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450" windowHeight="6930" activeTab="0"/>
  </bookViews>
  <sheets>
    <sheet name="Instructions" sheetId="1" r:id="rId1"/>
    <sheet name="input_data" sheetId="2" r:id="rId2"/>
    <sheet name="scratch" sheetId="3" r:id="rId3"/>
    <sheet name="scratch2" sheetId="4" r:id="rId4"/>
    <sheet name="output_data" sheetId="5" r:id="rId5"/>
  </sheets>
  <definedNames/>
  <calcPr fullCalcOnLoad="1"/>
</workbook>
</file>

<file path=xl/sharedStrings.xml><?xml version="1.0" encoding="utf-8"?>
<sst xmlns="http://schemas.openxmlformats.org/spreadsheetml/2006/main" count="143" uniqueCount="104">
  <si>
    <t>scratch rows</t>
  </si>
  <si>
    <t>input rows</t>
  </si>
  <si>
    <t>lines missing</t>
  </si>
  <si>
    <t>=year</t>
  </si>
  <si>
    <t>=month</t>
  </si>
  <si>
    <t>=day</t>
  </si>
  <si>
    <t>=hour</t>
  </si>
  <si>
    <t>=date+time</t>
  </si>
  <si>
    <t>First Line</t>
  </si>
  <si>
    <t>Difference =</t>
  </si>
  <si>
    <t>Second Line</t>
  </si>
  <si>
    <t>(1st and 2nd)</t>
  </si>
  <si>
    <t>= minute</t>
  </si>
  <si>
    <t>Header</t>
  </si>
  <si>
    <t>EVENT</t>
  </si>
  <si>
    <t>NRPDS</t>
  </si>
  <si>
    <t>COORD</t>
  </si>
  <si>
    <t>NRGAG</t>
  </si>
  <si>
    <t>Time</t>
  </si>
  <si>
    <t>year</t>
  </si>
  <si>
    <t>month</t>
  </si>
  <si>
    <t>day</t>
  </si>
  <si>
    <t>hour</t>
  </si>
  <si>
    <t>minute</t>
  </si>
  <si>
    <t>precip (inches)</t>
  </si>
  <si>
    <t>WARNINGS</t>
  </si>
  <si>
    <t xml:space="preserve">1. Paste data with cell "A1" as the starting point -- leaving empty columns or rows will cause problems </t>
  </si>
  <si>
    <t>4 digit year</t>
  </si>
  <si>
    <t>1 or 2 digit hour, from 0 to 23</t>
  </si>
  <si>
    <t>1 or 2 digit minute, from 0 to 59</t>
  </si>
  <si>
    <t>1 or 2 digit month, from 1 to 12</t>
  </si>
  <si>
    <t>1 or 2 digit day, from 1 to 31</t>
  </si>
  <si>
    <t>ONLY MODIFY CELLS HIGHLIGHTED IN BLUE!</t>
  </si>
  <si>
    <t>.</t>
  </si>
  <si>
    <t>Instructions for using this macro to format precipitation data</t>
  </si>
  <si>
    <t xml:space="preserve">Step 1: </t>
  </si>
  <si>
    <t>Paste the data you would like to format onto the "input_data" sheet</t>
  </si>
  <si>
    <t>Step 2:</t>
  </si>
  <si>
    <t>Organize your data to match the setup of figure 1</t>
  </si>
  <si>
    <t>of input_data</t>
  </si>
  <si>
    <t>worksheet</t>
  </si>
  <si>
    <t xml:space="preserve">etc. </t>
  </si>
  <si>
    <t xml:space="preserve">be cell "A1" </t>
  </si>
  <si>
    <t>should ---&gt;</t>
  </si>
  <si>
    <t>This row should NOT be entered, but is shown here for set-up reference</t>
  </si>
  <si>
    <t>Figure 1</t>
  </si>
  <si>
    <t>( Up to 21 total</t>
  </si>
  <si>
    <t>precip columns)</t>
  </si>
  <si>
    <t>note:</t>
  </si>
  <si>
    <t>Step 3:</t>
  </si>
  <si>
    <t>Once your data has been set-up to match figure 1, select sheet "scratch2"</t>
  </si>
  <si>
    <t>Step 4:</t>
  </si>
  <si>
    <t>Step 5:</t>
  </si>
  <si>
    <t>Step 6:</t>
  </si>
  <si>
    <t>Step 7:</t>
  </si>
  <si>
    <t>The time interval specifies the length of "no rainfall" time that must pass before a new rainfall event begins</t>
  </si>
  <si>
    <t>days</t>
  </si>
  <si>
    <t>Step 8:</t>
  </si>
  <si>
    <t>You will need the following data columns to create a precipitation file with this macro:</t>
  </si>
  <si>
    <t>Column 1:</t>
  </si>
  <si>
    <t>Column 2:</t>
  </si>
  <si>
    <t>Column 3:</t>
  </si>
  <si>
    <t>Column 4:</t>
  </si>
  <si>
    <t>Column 5:</t>
  </si>
  <si>
    <t>Column 6+ :</t>
  </si>
  <si>
    <t>Precipitation decimal value, inches; up to 21 columns</t>
  </si>
  <si>
    <t>Use the tutorial "Using Microsoft Excel to format GSSHA data.doc" for help</t>
  </si>
  <si>
    <t>Click the "Format Precip Data" button below:</t>
  </si>
  <si>
    <t>The "NA" means that coordinates are not needed</t>
  </si>
  <si>
    <t>Make sure you order the gage coordinates the same way you ordered the corresponding precip columns on the "input_data" worksheet</t>
  </si>
  <si>
    <t>2. Make sure there are no gaps in your rows of data</t>
  </si>
  <si>
    <t>3. This macro can only handle up to 32,760 lines of data</t>
  </si>
  <si>
    <t>4. This macro will support multiple rain gages - but only up to 21</t>
  </si>
  <si>
    <t>(default is 12/24, which is 12 hours)</t>
  </si>
  <si>
    <t>Time Zone</t>
  </si>
  <si>
    <t>Offset</t>
  </si>
  <si>
    <t>Offset Time</t>
  </si>
  <si>
    <t>New Time</t>
  </si>
  <si>
    <t>The default time interval is 12/24, or 12 hours</t>
  </si>
  <si>
    <t>Read the "WARNINGS" in rows 55-58 before proceeding</t>
  </si>
  <si>
    <t>Step 9:</t>
  </si>
  <si>
    <t>hours</t>
  </si>
  <si>
    <t xml:space="preserve">The time zone offset value is used to convert your precip data from local time into "zulu" time </t>
  </si>
  <si>
    <t>minutes</t>
  </si>
  <si>
    <t>(default is 30 minutes)</t>
  </si>
  <si>
    <t xml:space="preserve">Minimum </t>
  </si>
  <si>
    <t>Interval</t>
  </si>
  <si>
    <t>Step 10:</t>
  </si>
  <si>
    <t>Enter the number of rain gages you are using in cell "B33"</t>
  </si>
  <si>
    <t>Enter the xy coordinates of your first rain gage in cells "B34" and "C34"</t>
  </si>
  <si>
    <t>If you are using multiple rain gages, enter the xy coordinates of your remaining gages in the available cells below "B34" and "C34"</t>
  </si>
  <si>
    <t xml:space="preserve">If you wish, you can change the time interval in cell "B17" (units are in days) </t>
  </si>
  <si>
    <t>Enter your time zone offset value in cell "B21"</t>
  </si>
  <si>
    <t>Rain Accumulation Time</t>
  </si>
  <si>
    <t>Steps 4 through 9 refer to sheet "scratch2"</t>
  </si>
  <si>
    <t>If you do not wish to convert your precip data to "zulu" time, then enter "0" in cell "B21"</t>
  </si>
  <si>
    <t>Enter your value for rain accumulation time in cell "B25"</t>
  </si>
  <si>
    <t>If you do not wish to use this function, enter "0" in cell "B25"</t>
  </si>
  <si>
    <t>The rain accumulation time function will combine your precip data for the time period you specify (Example: turns 5-min. precip data into 30-min precip data)</t>
  </si>
  <si>
    <t>Step 11:</t>
  </si>
  <si>
    <t>Save your "output_data" sheet as a text file</t>
  </si>
  <si>
    <t>It is advisable NOT to save this "format_precip_macro.xls", since any changes you make to the spreadsheet will become permanent</t>
  </si>
  <si>
    <t>2002</t>
  </si>
  <si>
    <t>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</si>
</sst>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000"/>
    <numFmt numFmtId="167" formatCode="0.00000000"/>
    <numFmt numFmtId="168" formatCode="0.000000000"/>
    <numFmt numFmtId="169" formatCode="0.0000000000"/>
    <numFmt numFmtId="170" formatCode="0.00000000000"/>
    <numFmt numFmtId="171" formatCode="0.000000000000"/>
    <numFmt numFmtId="172" formatCode="mmm\-yyyy"/>
    <numFmt numFmtId="173" formatCode="m/d"/>
    <numFmt numFmtId="174" formatCode="&quot;$&quot;#,##0.00"/>
    <numFmt numFmtId="175" formatCode="&quot;$&quot;#,##0"/>
    <numFmt numFmtId="176" formatCode="d"/>
  </numFmts>
  <fonts count="8">
    <font>
      <sz val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6"/>
      <name val="Arial"/>
      <family val="2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/>
    </xf>
    <xf numFmtId="0" fontId="0" fillId="0" borderId="5" xfId="0" applyBorder="1" applyAlignment="1" quotePrefix="1">
      <alignment/>
    </xf>
    <xf numFmtId="0" fontId="0" fillId="0" borderId="6" xfId="0" applyBorder="1" applyAlignment="1" quotePrefix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4" fillId="4" borderId="15" xfId="0" applyFont="1" applyFill="1" applyBorder="1" applyAlignment="1">
      <alignment horizontal="right"/>
    </xf>
    <xf numFmtId="0" fontId="0" fillId="4" borderId="17" xfId="0" applyFill="1" applyBorder="1" applyAlignment="1">
      <alignment/>
    </xf>
    <xf numFmtId="0" fontId="4" fillId="4" borderId="15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 horizontal="right"/>
    </xf>
    <xf numFmtId="0" fontId="0" fillId="5" borderId="10" xfId="0" applyNumberFormat="1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4" borderId="19" xfId="0" applyFill="1" applyBorder="1" applyAlignment="1">
      <alignment horizontal="right"/>
    </xf>
    <xf numFmtId="0" fontId="0" fillId="4" borderId="0" xfId="0" applyNumberFormat="1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4" fillId="4" borderId="17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4" borderId="16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6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quotePrefix="1">
      <alignment/>
    </xf>
    <xf numFmtId="20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49</xdr:row>
      <xdr:rowOff>9525</xdr:rowOff>
    </xdr:from>
    <xdr:to>
      <xdr:col>2</xdr:col>
      <xdr:colOff>590550</xdr:colOff>
      <xdr:row>50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62150" y="8077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49</xdr:row>
      <xdr:rowOff>0</xdr:rowOff>
    </xdr:from>
    <xdr:to>
      <xdr:col>3</xdr:col>
      <xdr:colOff>485775</xdr:colOff>
      <xdr:row>50</xdr:row>
      <xdr:rowOff>9525</xdr:rowOff>
    </xdr:to>
    <xdr:sp>
      <xdr:nvSpPr>
        <xdr:cNvPr id="2" name="Line 2"/>
        <xdr:cNvSpPr>
          <a:spLocks/>
        </xdr:cNvSpPr>
      </xdr:nvSpPr>
      <xdr:spPr>
        <a:xfrm>
          <a:off x="2647950" y="8067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49</xdr:row>
      <xdr:rowOff>0</xdr:rowOff>
    </xdr:from>
    <xdr:to>
      <xdr:col>4</xdr:col>
      <xdr:colOff>495300</xdr:colOff>
      <xdr:row>50</xdr:row>
      <xdr:rowOff>9525</xdr:rowOff>
    </xdr:to>
    <xdr:sp>
      <xdr:nvSpPr>
        <xdr:cNvPr id="3" name="Line 3"/>
        <xdr:cNvSpPr>
          <a:spLocks/>
        </xdr:cNvSpPr>
      </xdr:nvSpPr>
      <xdr:spPr>
        <a:xfrm>
          <a:off x="3267075" y="8067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49</xdr:row>
      <xdr:rowOff>0</xdr:rowOff>
    </xdr:from>
    <xdr:to>
      <xdr:col>5</xdr:col>
      <xdr:colOff>495300</xdr:colOff>
      <xdr:row>50</xdr:row>
      <xdr:rowOff>9525</xdr:rowOff>
    </xdr:to>
    <xdr:sp>
      <xdr:nvSpPr>
        <xdr:cNvPr id="4" name="Line 4"/>
        <xdr:cNvSpPr>
          <a:spLocks/>
        </xdr:cNvSpPr>
      </xdr:nvSpPr>
      <xdr:spPr>
        <a:xfrm>
          <a:off x="3876675" y="8067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49</xdr:row>
      <xdr:rowOff>9525</xdr:rowOff>
    </xdr:from>
    <xdr:to>
      <xdr:col>6</xdr:col>
      <xdr:colOff>466725</xdr:colOff>
      <xdr:row>50</xdr:row>
      <xdr:rowOff>19050</xdr:rowOff>
    </xdr:to>
    <xdr:sp>
      <xdr:nvSpPr>
        <xdr:cNvPr id="5" name="Line 5"/>
        <xdr:cNvSpPr>
          <a:spLocks/>
        </xdr:cNvSpPr>
      </xdr:nvSpPr>
      <xdr:spPr>
        <a:xfrm>
          <a:off x="4457700" y="8077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49</xdr:row>
      <xdr:rowOff>19050</xdr:rowOff>
    </xdr:from>
    <xdr:to>
      <xdr:col>7</xdr:col>
      <xdr:colOff>714375</xdr:colOff>
      <xdr:row>50</xdr:row>
      <xdr:rowOff>28575</xdr:rowOff>
    </xdr:to>
    <xdr:sp>
      <xdr:nvSpPr>
        <xdr:cNvPr id="6" name="Line 6"/>
        <xdr:cNvSpPr>
          <a:spLocks/>
        </xdr:cNvSpPr>
      </xdr:nvSpPr>
      <xdr:spPr>
        <a:xfrm>
          <a:off x="5267325" y="8086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57150</xdr:rowOff>
    </xdr:from>
    <xdr:to>
      <xdr:col>8</xdr:col>
      <xdr:colOff>266700</xdr:colOff>
      <xdr:row>20</xdr:row>
      <xdr:rowOff>85725</xdr:rowOff>
    </xdr:to>
    <xdr:sp>
      <xdr:nvSpPr>
        <xdr:cNvPr id="7" name="AutoShape 11"/>
        <xdr:cNvSpPr>
          <a:spLocks/>
        </xdr:cNvSpPr>
      </xdr:nvSpPr>
      <xdr:spPr>
        <a:xfrm>
          <a:off x="5448300" y="3267075"/>
          <a:ext cx="257175" cy="190500"/>
        </a:xfrm>
        <a:custGeom>
          <a:pathLst>
            <a:path h="20" w="27">
              <a:moveTo>
                <a:pt x="0" y="1"/>
              </a:moveTo>
              <a:cubicBezTo>
                <a:pt x="5" y="1"/>
                <a:pt x="11" y="1"/>
                <a:pt x="14" y="1"/>
              </a:cubicBezTo>
              <a:cubicBezTo>
                <a:pt x="17" y="1"/>
                <a:pt x="19" y="0"/>
                <a:pt x="21" y="3"/>
              </a:cubicBezTo>
              <a:cubicBezTo>
                <a:pt x="23" y="6"/>
                <a:pt x="27" y="14"/>
                <a:pt x="25" y="17"/>
              </a:cubicBezTo>
              <a:cubicBezTo>
                <a:pt x="23" y="20"/>
                <a:pt x="14" y="19"/>
                <a:pt x="6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76200</xdr:rowOff>
    </xdr:from>
    <xdr:to>
      <xdr:col>8</xdr:col>
      <xdr:colOff>114300</xdr:colOff>
      <xdr:row>20</xdr:row>
      <xdr:rowOff>76200</xdr:rowOff>
    </xdr:to>
    <xdr:sp>
      <xdr:nvSpPr>
        <xdr:cNvPr id="8" name="Line 14"/>
        <xdr:cNvSpPr>
          <a:spLocks/>
        </xdr:cNvSpPr>
      </xdr:nvSpPr>
      <xdr:spPr>
        <a:xfrm flipH="1">
          <a:off x="5448300" y="3448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19</xdr:row>
      <xdr:rowOff>66675</xdr:rowOff>
    </xdr:from>
    <xdr:to>
      <xdr:col>1</xdr:col>
      <xdr:colOff>733425</xdr:colOff>
      <xdr:row>20</xdr:row>
      <xdr:rowOff>104775</xdr:rowOff>
    </xdr:to>
    <xdr:sp>
      <xdr:nvSpPr>
        <xdr:cNvPr id="9" name="AutoShape 15"/>
        <xdr:cNvSpPr>
          <a:spLocks/>
        </xdr:cNvSpPr>
      </xdr:nvSpPr>
      <xdr:spPr>
        <a:xfrm rot="10639933">
          <a:off x="1085850" y="3276600"/>
          <a:ext cx="257175" cy="200025"/>
        </a:xfrm>
        <a:custGeom>
          <a:pathLst>
            <a:path h="20" w="27">
              <a:moveTo>
                <a:pt x="0" y="1"/>
              </a:moveTo>
              <a:cubicBezTo>
                <a:pt x="5" y="1"/>
                <a:pt x="11" y="1"/>
                <a:pt x="14" y="1"/>
              </a:cubicBezTo>
              <a:cubicBezTo>
                <a:pt x="17" y="1"/>
                <a:pt x="19" y="0"/>
                <a:pt x="21" y="3"/>
              </a:cubicBezTo>
              <a:cubicBezTo>
                <a:pt x="23" y="6"/>
                <a:pt x="27" y="14"/>
                <a:pt x="25" y="17"/>
              </a:cubicBezTo>
              <a:cubicBezTo>
                <a:pt x="23" y="20"/>
                <a:pt x="14" y="19"/>
                <a:pt x="6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20</xdr:row>
      <xdr:rowOff>76200</xdr:rowOff>
    </xdr:from>
    <xdr:to>
      <xdr:col>1</xdr:col>
      <xdr:colOff>752475</xdr:colOff>
      <xdr:row>20</xdr:row>
      <xdr:rowOff>85725</xdr:rowOff>
    </xdr:to>
    <xdr:sp>
      <xdr:nvSpPr>
        <xdr:cNvPr id="10" name="Line 16"/>
        <xdr:cNvSpPr>
          <a:spLocks/>
        </xdr:cNvSpPr>
      </xdr:nvSpPr>
      <xdr:spPr>
        <a:xfrm rot="10800000" flipH="1">
          <a:off x="1257300" y="3448050"/>
          <a:ext cx="104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30</xdr:row>
      <xdr:rowOff>76200</xdr:rowOff>
    </xdr:from>
    <xdr:to>
      <xdr:col>8</xdr:col>
      <xdr:colOff>571500</xdr:colOff>
      <xdr:row>30</xdr:row>
      <xdr:rowOff>76200</xdr:rowOff>
    </xdr:to>
    <xdr:sp>
      <xdr:nvSpPr>
        <xdr:cNvPr id="11" name="Line 18"/>
        <xdr:cNvSpPr>
          <a:spLocks/>
        </xdr:cNvSpPr>
      </xdr:nvSpPr>
      <xdr:spPr>
        <a:xfrm>
          <a:off x="5495925" y="50673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438150</xdr:colOff>
      <xdr:row>84</xdr:row>
      <xdr:rowOff>152400</xdr:rowOff>
    </xdr:from>
    <xdr:to>
      <xdr:col>3</xdr:col>
      <xdr:colOff>228600</xdr:colOff>
      <xdr:row>88</xdr:row>
      <xdr:rowOff>95250</xdr:rowOff>
    </xdr:to>
    <xdr:pic>
      <xdr:nvPicPr>
        <xdr:cNvPr id="12" name="FormatPrec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3935075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36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6225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91"/>
  <sheetViews>
    <sheetView tabSelected="1" workbookViewId="0" topLeftCell="A1">
      <selection activeCell="C69" sqref="C69"/>
    </sheetView>
  </sheetViews>
  <sheetFormatPr defaultColWidth="9.140625" defaultRowHeight="12.75"/>
  <cols>
    <col min="2" max="2" width="11.421875" style="0" customWidth="1"/>
    <col min="3" max="3" width="11.8515625" style="0" customWidth="1"/>
    <col min="7" max="7" width="8.421875" style="0" customWidth="1"/>
    <col min="8" max="8" width="13.28125" style="0" bestFit="1" customWidth="1"/>
    <col min="9" max="9" width="14.140625" style="0" customWidth="1"/>
    <col min="10" max="11" width="9.140625" style="5" customWidth="1"/>
    <col min="12" max="12" width="10.7109375" style="0" customWidth="1"/>
    <col min="17" max="17" width="9.57421875" style="0" customWidth="1"/>
  </cols>
  <sheetData>
    <row r="1" ht="20.25">
      <c r="A1" s="19" t="s">
        <v>34</v>
      </c>
    </row>
    <row r="3" spans="1:2" ht="12.75">
      <c r="A3" s="20" t="s">
        <v>35</v>
      </c>
      <c r="B3" t="s">
        <v>36</v>
      </c>
    </row>
    <row r="4" spans="1:2" ht="12.75">
      <c r="A4" s="49" t="s">
        <v>48</v>
      </c>
      <c r="B4" t="s">
        <v>58</v>
      </c>
    </row>
    <row r="5" ht="13.5" thickBot="1"/>
    <row r="6" spans="2:17" ht="12.75">
      <c r="B6" s="50" t="s">
        <v>59</v>
      </c>
      <c r="C6" s="40" t="s">
        <v>27</v>
      </c>
      <c r="D6" s="40"/>
      <c r="E6" s="40"/>
      <c r="F6" s="40"/>
      <c r="G6" s="41"/>
      <c r="K6" s="11"/>
      <c r="L6" s="57"/>
      <c r="M6" s="57"/>
      <c r="N6" s="57"/>
      <c r="O6" s="57"/>
      <c r="P6" s="57"/>
      <c r="Q6" s="57"/>
    </row>
    <row r="7" spans="2:17" ht="12.75">
      <c r="B7" s="51" t="s">
        <v>60</v>
      </c>
      <c r="C7" s="42" t="s">
        <v>30</v>
      </c>
      <c r="D7" s="42"/>
      <c r="E7" s="42"/>
      <c r="F7" s="42"/>
      <c r="G7" s="43"/>
      <c r="K7" s="11"/>
      <c r="L7" s="57"/>
      <c r="M7" s="57"/>
      <c r="N7" s="57"/>
      <c r="O7" s="57"/>
      <c r="P7" s="57"/>
      <c r="Q7" s="57"/>
    </row>
    <row r="8" spans="2:17" ht="12.75">
      <c r="B8" s="52" t="s">
        <v>61</v>
      </c>
      <c r="C8" s="42" t="s">
        <v>31</v>
      </c>
      <c r="D8" s="42"/>
      <c r="E8" s="42"/>
      <c r="F8" s="42"/>
      <c r="G8" s="43"/>
      <c r="K8" s="11"/>
      <c r="L8" s="57"/>
      <c r="M8" s="57"/>
      <c r="N8" s="57"/>
      <c r="O8" s="57"/>
      <c r="P8" s="57"/>
      <c r="Q8" s="57"/>
    </row>
    <row r="9" spans="2:17" ht="12.75">
      <c r="B9" s="52" t="s">
        <v>62</v>
      </c>
      <c r="C9" s="42" t="s">
        <v>28</v>
      </c>
      <c r="D9" s="42"/>
      <c r="E9" s="42"/>
      <c r="F9" s="42"/>
      <c r="G9" s="43"/>
      <c r="K9" s="11"/>
      <c r="L9" s="57"/>
      <c r="M9" s="57"/>
      <c r="N9" s="57"/>
      <c r="O9" s="57"/>
      <c r="P9" s="57"/>
      <c r="Q9" s="57"/>
    </row>
    <row r="10" spans="2:17" ht="12.75">
      <c r="B10" s="53" t="s">
        <v>63</v>
      </c>
      <c r="C10" s="42" t="s">
        <v>29</v>
      </c>
      <c r="D10" s="42"/>
      <c r="E10" s="42"/>
      <c r="F10" s="42"/>
      <c r="G10" s="43"/>
      <c r="K10" s="11"/>
      <c r="L10" s="57"/>
      <c r="M10" s="57"/>
      <c r="N10" s="57"/>
      <c r="O10" s="57"/>
      <c r="P10" s="57"/>
      <c r="Q10" s="57"/>
    </row>
    <row r="11" spans="2:17" ht="13.5" thickBot="1">
      <c r="B11" s="54" t="s">
        <v>64</v>
      </c>
      <c r="C11" s="44" t="s">
        <v>65</v>
      </c>
      <c r="D11" s="44"/>
      <c r="E11" s="44"/>
      <c r="F11" s="44"/>
      <c r="G11" s="45"/>
      <c r="K11" s="11"/>
      <c r="L11" s="57"/>
      <c r="M11" s="57"/>
      <c r="N11" s="57"/>
      <c r="O11" s="57"/>
      <c r="P11" s="57"/>
      <c r="Q11" s="57"/>
    </row>
    <row r="12" spans="2:17" ht="12.75">
      <c r="B12" s="11"/>
      <c r="C12" s="11"/>
      <c r="D12" s="11"/>
      <c r="E12" s="11"/>
      <c r="F12" s="11"/>
      <c r="G12" s="11"/>
      <c r="H12" s="11"/>
      <c r="K12" s="11"/>
      <c r="L12" s="57"/>
      <c r="M12" s="57"/>
      <c r="N12" s="57"/>
      <c r="O12" s="57"/>
      <c r="P12" s="57"/>
      <c r="Q12" s="57"/>
    </row>
    <row r="13" spans="11:17" ht="12.75">
      <c r="K13" s="11"/>
      <c r="L13" s="57"/>
      <c r="M13" s="57"/>
      <c r="N13" s="57"/>
      <c r="O13" s="57"/>
      <c r="P13" s="57"/>
      <c r="Q13" s="57"/>
    </row>
    <row r="14" spans="1:17" ht="12.75">
      <c r="A14" s="20" t="s">
        <v>37</v>
      </c>
      <c r="B14" t="s">
        <v>38</v>
      </c>
      <c r="K14" s="11"/>
      <c r="L14" s="57"/>
      <c r="M14" s="57"/>
      <c r="N14" s="57"/>
      <c r="O14" s="57"/>
      <c r="P14" s="57"/>
      <c r="Q14" s="57"/>
    </row>
    <row r="15" spans="1:17" ht="12.75">
      <c r="A15" s="49" t="s">
        <v>48</v>
      </c>
      <c r="B15" t="s">
        <v>66</v>
      </c>
      <c r="K15" s="11"/>
      <c r="L15" s="57"/>
      <c r="M15" s="57"/>
      <c r="N15" s="57"/>
      <c r="O15" s="57"/>
      <c r="P15" s="57"/>
      <c r="Q15" s="57"/>
    </row>
    <row r="16" spans="1:17" ht="12.75">
      <c r="A16" s="49" t="s">
        <v>48</v>
      </c>
      <c r="B16" t="s">
        <v>79</v>
      </c>
      <c r="K16" s="11"/>
      <c r="L16" s="57"/>
      <c r="M16" s="57"/>
      <c r="N16" s="57"/>
      <c r="O16" s="57"/>
      <c r="P16" s="57"/>
      <c r="Q16" s="57"/>
    </row>
    <row r="17" spans="11:17" ht="13.5" thickBot="1">
      <c r="K17" s="11"/>
      <c r="L17" s="57"/>
      <c r="M17" s="57"/>
      <c r="N17" s="57"/>
      <c r="O17" s="57"/>
      <c r="P17" s="57"/>
      <c r="Q17" s="57"/>
    </row>
    <row r="18" spans="2:17" ht="13.5" thickBot="1">
      <c r="B18" s="47" t="s">
        <v>45</v>
      </c>
      <c r="C18" s="5"/>
      <c r="D18" s="5"/>
      <c r="E18" s="5"/>
      <c r="F18" s="5"/>
      <c r="G18" s="5"/>
      <c r="H18" s="5"/>
      <c r="I18" s="5"/>
      <c r="K18" s="11"/>
      <c r="L18" s="57"/>
      <c r="M18" s="57"/>
      <c r="N18" s="57"/>
      <c r="O18" s="57"/>
      <c r="P18" s="57"/>
      <c r="Q18" s="57"/>
    </row>
    <row r="19" spans="2:17" ht="12.75">
      <c r="B19" s="21"/>
      <c r="C19" s="22"/>
      <c r="D19" s="22"/>
      <c r="E19" s="22"/>
      <c r="F19" s="22"/>
      <c r="G19" s="22"/>
      <c r="H19" s="22"/>
      <c r="I19" s="23"/>
      <c r="K19" s="11"/>
      <c r="L19" s="57"/>
      <c r="M19" s="57"/>
      <c r="N19" s="57"/>
      <c r="O19" s="57"/>
      <c r="P19" s="57"/>
      <c r="Q19" s="57"/>
    </row>
    <row r="20" spans="2:17" ht="12.75">
      <c r="B20" s="24"/>
      <c r="C20" s="25" t="s">
        <v>44</v>
      </c>
      <c r="D20" s="26"/>
      <c r="E20" s="26"/>
      <c r="F20" s="26"/>
      <c r="G20" s="26"/>
      <c r="H20" s="26"/>
      <c r="I20" s="27"/>
      <c r="K20" s="11"/>
      <c r="L20" s="57"/>
      <c r="M20" s="57"/>
      <c r="N20" s="57"/>
      <c r="O20" s="57"/>
      <c r="P20" s="57"/>
      <c r="Q20" s="57"/>
    </row>
    <row r="21" spans="2:17" ht="12.75">
      <c r="B21" s="24"/>
      <c r="C21" s="15" t="s">
        <v>19</v>
      </c>
      <c r="D21" s="15" t="s">
        <v>20</v>
      </c>
      <c r="E21" s="15" t="s">
        <v>21</v>
      </c>
      <c r="F21" s="15" t="s">
        <v>22</v>
      </c>
      <c r="G21" s="15" t="s">
        <v>23</v>
      </c>
      <c r="H21" s="37" t="s">
        <v>24</v>
      </c>
      <c r="I21" s="46"/>
      <c r="K21" s="11"/>
      <c r="L21" s="57"/>
      <c r="M21" s="57"/>
      <c r="N21" s="57"/>
      <c r="O21" s="57"/>
      <c r="P21" s="57"/>
      <c r="Q21" s="57"/>
    </row>
    <row r="22" spans="2:17" ht="12.75" customHeight="1">
      <c r="B22" s="28" t="s">
        <v>43</v>
      </c>
      <c r="C22" s="36">
        <v>2001</v>
      </c>
      <c r="D22" s="34">
        <v>8</v>
      </c>
      <c r="E22" s="34">
        <v>23</v>
      </c>
      <c r="F22" s="34">
        <v>18</v>
      </c>
      <c r="G22" s="34">
        <v>20</v>
      </c>
      <c r="H22" s="38">
        <v>0</v>
      </c>
      <c r="I22" s="29"/>
      <c r="K22" s="11"/>
      <c r="L22" s="57"/>
      <c r="M22" s="57"/>
      <c r="N22" s="57"/>
      <c r="O22" s="57"/>
      <c r="P22" s="57"/>
      <c r="Q22" s="57"/>
    </row>
    <row r="23" spans="2:17" ht="12.75">
      <c r="B23" s="30" t="s">
        <v>42</v>
      </c>
      <c r="C23" s="34">
        <v>2001</v>
      </c>
      <c r="D23" s="34">
        <v>8</v>
      </c>
      <c r="E23" s="34">
        <v>23</v>
      </c>
      <c r="F23" s="34">
        <v>18</v>
      </c>
      <c r="G23" s="34">
        <v>25</v>
      </c>
      <c r="H23" s="38">
        <v>0.01</v>
      </c>
      <c r="I23" s="29"/>
      <c r="K23" s="11"/>
      <c r="L23" s="57"/>
      <c r="M23" s="57"/>
      <c r="N23" s="57"/>
      <c r="O23" s="57"/>
      <c r="P23" s="57"/>
      <c r="Q23" s="57"/>
    </row>
    <row r="24" spans="2:17" ht="12.75">
      <c r="B24" s="30" t="s">
        <v>39</v>
      </c>
      <c r="C24" s="34">
        <v>2001</v>
      </c>
      <c r="D24" s="34">
        <v>8</v>
      </c>
      <c r="E24" s="34">
        <v>23</v>
      </c>
      <c r="F24" s="34">
        <v>18</v>
      </c>
      <c r="G24" s="34">
        <v>30</v>
      </c>
      <c r="H24" s="38">
        <v>0</v>
      </c>
      <c r="I24" s="29"/>
      <c r="K24" s="11"/>
      <c r="L24" s="57"/>
      <c r="M24" s="57"/>
      <c r="N24" s="57"/>
      <c r="O24" s="57"/>
      <c r="P24" s="57"/>
      <c r="Q24" s="57"/>
    </row>
    <row r="25" spans="2:17" ht="12.75">
      <c r="B25" s="30" t="s">
        <v>40</v>
      </c>
      <c r="C25" s="34">
        <v>2001</v>
      </c>
      <c r="D25" s="34">
        <v>8</v>
      </c>
      <c r="E25" s="34">
        <v>23</v>
      </c>
      <c r="F25" s="34">
        <v>18</v>
      </c>
      <c r="G25" s="34">
        <v>35</v>
      </c>
      <c r="H25" s="38">
        <v>0.01</v>
      </c>
      <c r="I25" s="29"/>
      <c r="K25" s="11"/>
      <c r="L25" s="57"/>
      <c r="M25" s="57"/>
      <c r="N25" s="57"/>
      <c r="O25" s="57"/>
      <c r="P25" s="57"/>
      <c r="Q25" s="57"/>
    </row>
    <row r="26" spans="2:17" ht="12.75">
      <c r="B26" s="24"/>
      <c r="C26" s="34">
        <v>2001</v>
      </c>
      <c r="D26" s="34">
        <v>8</v>
      </c>
      <c r="E26" s="34">
        <v>23</v>
      </c>
      <c r="F26" s="34">
        <v>18</v>
      </c>
      <c r="G26" s="34">
        <v>40</v>
      </c>
      <c r="H26" s="38">
        <v>0</v>
      </c>
      <c r="I26" s="29"/>
      <c r="K26" s="11"/>
      <c r="L26" s="57"/>
      <c r="M26" s="57"/>
      <c r="N26" s="57"/>
      <c r="O26" s="57"/>
      <c r="P26" s="57"/>
      <c r="Q26" s="57"/>
    </row>
    <row r="27" spans="2:17" ht="12.75">
      <c r="B27" s="24"/>
      <c r="C27" s="34">
        <v>2001</v>
      </c>
      <c r="D27" s="34">
        <v>8</v>
      </c>
      <c r="E27" s="34">
        <v>23</v>
      </c>
      <c r="F27" s="34">
        <v>18</v>
      </c>
      <c r="G27" s="34">
        <v>45</v>
      </c>
      <c r="H27" s="38">
        <v>0</v>
      </c>
      <c r="I27" s="29"/>
      <c r="K27" s="57"/>
      <c r="L27" s="57"/>
      <c r="M27" s="57"/>
      <c r="N27" s="57"/>
      <c r="O27" s="57"/>
      <c r="P27" s="57"/>
      <c r="Q27" s="57"/>
    </row>
    <row r="28" spans="2:17" ht="12.75">
      <c r="B28" s="24"/>
      <c r="C28" s="34">
        <v>2001</v>
      </c>
      <c r="D28" s="34">
        <v>8</v>
      </c>
      <c r="E28" s="34">
        <v>23</v>
      </c>
      <c r="F28" s="34">
        <v>18</v>
      </c>
      <c r="G28" s="34">
        <v>50</v>
      </c>
      <c r="H28" s="38">
        <v>0</v>
      </c>
      <c r="I28" s="29"/>
      <c r="K28" s="57"/>
      <c r="L28" s="57"/>
      <c r="M28" s="57"/>
      <c r="N28" s="57"/>
      <c r="O28" s="57"/>
      <c r="P28" s="57"/>
      <c r="Q28" s="57"/>
    </row>
    <row r="29" spans="2:17" ht="12.75">
      <c r="B29" s="24"/>
      <c r="C29" s="34">
        <v>2001</v>
      </c>
      <c r="D29" s="34">
        <v>8</v>
      </c>
      <c r="E29" s="34">
        <v>23</v>
      </c>
      <c r="F29" s="34">
        <v>18</v>
      </c>
      <c r="G29" s="34">
        <v>55</v>
      </c>
      <c r="H29" s="38">
        <v>0</v>
      </c>
      <c r="I29" s="29"/>
      <c r="K29" s="57"/>
      <c r="L29" s="57"/>
      <c r="M29" s="57"/>
      <c r="N29" s="57"/>
      <c r="O29" s="57"/>
      <c r="P29" s="57"/>
      <c r="Q29" s="57"/>
    </row>
    <row r="30" spans="2:17" ht="12.75">
      <c r="B30" s="24"/>
      <c r="C30" s="34">
        <v>2001</v>
      </c>
      <c r="D30" s="34">
        <v>8</v>
      </c>
      <c r="E30" s="34">
        <v>23</v>
      </c>
      <c r="F30" s="34">
        <v>19</v>
      </c>
      <c r="G30" s="34">
        <v>0</v>
      </c>
      <c r="H30" s="38">
        <v>0</v>
      </c>
      <c r="I30" s="29"/>
      <c r="K30" s="11"/>
      <c r="L30" s="57"/>
      <c r="M30" s="57"/>
      <c r="N30" s="57"/>
      <c r="O30" s="57"/>
      <c r="P30" s="57"/>
      <c r="Q30" s="57"/>
    </row>
    <row r="31" spans="2:17" ht="12.75">
      <c r="B31" s="24"/>
      <c r="C31" s="34">
        <v>2001</v>
      </c>
      <c r="D31" s="34">
        <v>8</v>
      </c>
      <c r="E31" s="34">
        <v>23</v>
      </c>
      <c r="F31" s="34">
        <v>19</v>
      </c>
      <c r="G31" s="34">
        <v>5</v>
      </c>
      <c r="H31" s="38">
        <v>0.04</v>
      </c>
      <c r="I31" s="29"/>
      <c r="K31" s="11"/>
      <c r="L31" s="57"/>
      <c r="M31" s="57"/>
      <c r="N31" s="57"/>
      <c r="O31" s="57"/>
      <c r="P31" s="57"/>
      <c r="Q31" s="57"/>
    </row>
    <row r="32" spans="2:17" ht="12.75">
      <c r="B32" s="24"/>
      <c r="C32" s="34">
        <v>2001</v>
      </c>
      <c r="D32" s="34">
        <v>8</v>
      </c>
      <c r="E32" s="34">
        <v>23</v>
      </c>
      <c r="F32" s="34">
        <v>19</v>
      </c>
      <c r="G32" s="34">
        <v>10</v>
      </c>
      <c r="H32" s="38">
        <v>0.05</v>
      </c>
      <c r="I32" s="48" t="s">
        <v>46</v>
      </c>
      <c r="K32" s="11"/>
      <c r="L32" s="57"/>
      <c r="M32" s="57"/>
      <c r="N32" s="57"/>
      <c r="O32" s="57"/>
      <c r="P32" s="57"/>
      <c r="Q32" s="57"/>
    </row>
    <row r="33" spans="2:17" ht="12.75">
      <c r="B33" s="24"/>
      <c r="C33" s="34">
        <v>2001</v>
      </c>
      <c r="D33" s="34">
        <v>8</v>
      </c>
      <c r="E33" s="34">
        <v>23</v>
      </c>
      <c r="F33" s="34">
        <v>19</v>
      </c>
      <c r="G33" s="34">
        <v>15</v>
      </c>
      <c r="H33" s="38">
        <v>0.01</v>
      </c>
      <c r="I33" s="48" t="s">
        <v>47</v>
      </c>
      <c r="K33" s="11"/>
      <c r="L33" s="57"/>
      <c r="M33" s="57"/>
      <c r="N33" s="57"/>
      <c r="O33" s="57"/>
      <c r="P33" s="57"/>
      <c r="Q33" s="57"/>
    </row>
    <row r="34" spans="2:11" ht="12.75">
      <c r="B34" s="24"/>
      <c r="C34" s="34">
        <v>2001</v>
      </c>
      <c r="D34" s="34">
        <v>8</v>
      </c>
      <c r="E34" s="34">
        <v>23</v>
      </c>
      <c r="F34" s="34">
        <v>19</v>
      </c>
      <c r="G34" s="34">
        <v>20</v>
      </c>
      <c r="H34" s="38">
        <v>0</v>
      </c>
      <c r="I34" s="29"/>
      <c r="K34"/>
    </row>
    <row r="35" spans="2:11" ht="12.75">
      <c r="B35" s="24"/>
      <c r="C35" s="34">
        <v>2001</v>
      </c>
      <c r="D35" s="34">
        <v>8</v>
      </c>
      <c r="E35" s="34">
        <v>23</v>
      </c>
      <c r="F35" s="34">
        <v>19</v>
      </c>
      <c r="G35" s="34">
        <v>25</v>
      </c>
      <c r="H35" s="38">
        <v>0</v>
      </c>
      <c r="I35" s="29"/>
      <c r="K35"/>
    </row>
    <row r="36" spans="2:11" ht="12.75">
      <c r="B36" s="24"/>
      <c r="C36" s="34">
        <v>2001</v>
      </c>
      <c r="D36" s="34">
        <v>8</v>
      </c>
      <c r="E36" s="34">
        <v>23</v>
      </c>
      <c r="F36" s="34">
        <v>19</v>
      </c>
      <c r="G36" s="34">
        <v>30</v>
      </c>
      <c r="H36" s="38">
        <v>0.01</v>
      </c>
      <c r="I36" s="29"/>
      <c r="K36"/>
    </row>
    <row r="37" spans="2:11" ht="12.75">
      <c r="B37" s="24"/>
      <c r="C37" s="34">
        <v>2001</v>
      </c>
      <c r="D37" s="34">
        <v>8</v>
      </c>
      <c r="E37" s="34">
        <v>23</v>
      </c>
      <c r="F37" s="34">
        <v>19</v>
      </c>
      <c r="G37" s="34">
        <v>35</v>
      </c>
      <c r="H37" s="38">
        <v>0</v>
      </c>
      <c r="I37" s="29"/>
      <c r="K37"/>
    </row>
    <row r="38" spans="2:11" ht="12.75">
      <c r="B38" s="24"/>
      <c r="C38" s="34">
        <v>2001</v>
      </c>
      <c r="D38" s="34">
        <v>8</v>
      </c>
      <c r="E38" s="34">
        <v>23</v>
      </c>
      <c r="F38" s="34">
        <v>19</v>
      </c>
      <c r="G38" s="34">
        <v>40</v>
      </c>
      <c r="H38" s="38">
        <v>0</v>
      </c>
      <c r="I38" s="29"/>
      <c r="K38"/>
    </row>
    <row r="39" spans="2:11" ht="12.75">
      <c r="B39" s="24"/>
      <c r="C39" s="34">
        <v>2001</v>
      </c>
      <c r="D39" s="34">
        <v>8</v>
      </c>
      <c r="E39" s="34">
        <v>23</v>
      </c>
      <c r="F39" s="34">
        <v>19</v>
      </c>
      <c r="G39" s="34">
        <v>45</v>
      </c>
      <c r="H39" s="38">
        <v>0</v>
      </c>
      <c r="I39" s="29"/>
      <c r="K39"/>
    </row>
    <row r="40" spans="2:11" ht="12.75">
      <c r="B40" s="24"/>
      <c r="C40" s="34">
        <v>2001</v>
      </c>
      <c r="D40" s="34">
        <v>8</v>
      </c>
      <c r="E40" s="34">
        <v>23</v>
      </c>
      <c r="F40" s="34">
        <v>19</v>
      </c>
      <c r="G40" s="34">
        <v>50</v>
      </c>
      <c r="H40" s="38">
        <v>0.05</v>
      </c>
      <c r="I40" s="29"/>
      <c r="K40"/>
    </row>
    <row r="41" spans="2:11" ht="12.75">
      <c r="B41" s="24"/>
      <c r="C41" s="34">
        <v>2001</v>
      </c>
      <c r="D41" s="34">
        <v>8</v>
      </c>
      <c r="E41" s="34">
        <v>23</v>
      </c>
      <c r="F41" s="34">
        <v>19</v>
      </c>
      <c r="G41" s="34">
        <v>55</v>
      </c>
      <c r="H41" s="38">
        <v>0.02</v>
      </c>
      <c r="I41" s="29"/>
      <c r="K41"/>
    </row>
    <row r="42" spans="2:11" ht="12.75">
      <c r="B42" s="24"/>
      <c r="C42" s="34">
        <v>2001</v>
      </c>
      <c r="D42" s="34">
        <v>8</v>
      </c>
      <c r="E42" s="34">
        <v>23</v>
      </c>
      <c r="F42" s="34">
        <v>20</v>
      </c>
      <c r="G42" s="34">
        <v>0</v>
      </c>
      <c r="H42" s="38">
        <v>0.01</v>
      </c>
      <c r="I42" s="29"/>
      <c r="K42"/>
    </row>
    <row r="43" spans="2:11" ht="12.75">
      <c r="B43" s="24"/>
      <c r="C43" s="34">
        <v>2001</v>
      </c>
      <c r="D43" s="34">
        <v>8</v>
      </c>
      <c r="E43" s="34">
        <v>23</v>
      </c>
      <c r="F43" s="34">
        <v>20</v>
      </c>
      <c r="G43" s="34">
        <v>5</v>
      </c>
      <c r="H43" s="38">
        <v>0</v>
      </c>
      <c r="I43" s="29"/>
      <c r="K43"/>
    </row>
    <row r="44" spans="2:11" ht="12.75">
      <c r="B44" s="24"/>
      <c r="C44" s="34">
        <v>2001</v>
      </c>
      <c r="D44" s="34">
        <v>8</v>
      </c>
      <c r="E44" s="34">
        <v>23</v>
      </c>
      <c r="F44" s="34">
        <v>20</v>
      </c>
      <c r="G44" s="34">
        <v>10</v>
      </c>
      <c r="H44" s="38">
        <v>0.01</v>
      </c>
      <c r="I44" s="29"/>
      <c r="K44"/>
    </row>
    <row r="45" spans="2:11" ht="12.75">
      <c r="B45" s="24"/>
      <c r="C45" s="34">
        <v>2001</v>
      </c>
      <c r="D45" s="34">
        <v>8</v>
      </c>
      <c r="E45" s="34">
        <v>23</v>
      </c>
      <c r="F45" s="34">
        <v>20</v>
      </c>
      <c r="G45" s="34">
        <v>15</v>
      </c>
      <c r="H45" s="38">
        <v>0</v>
      </c>
      <c r="I45" s="29"/>
      <c r="K45"/>
    </row>
    <row r="46" spans="2:9" ht="12.75">
      <c r="B46" s="24"/>
      <c r="C46" s="34">
        <v>2001</v>
      </c>
      <c r="D46" s="34">
        <v>8</v>
      </c>
      <c r="E46" s="34">
        <v>23</v>
      </c>
      <c r="F46" s="34">
        <v>20</v>
      </c>
      <c r="G46" s="34">
        <v>20</v>
      </c>
      <c r="H46" s="38">
        <v>0</v>
      </c>
      <c r="I46" s="29"/>
    </row>
    <row r="47" spans="2:9" ht="12.75">
      <c r="B47" s="24"/>
      <c r="C47" s="34">
        <v>2001</v>
      </c>
      <c r="D47" s="34">
        <v>8</v>
      </c>
      <c r="E47" s="34">
        <v>23</v>
      </c>
      <c r="F47" s="34">
        <v>20</v>
      </c>
      <c r="G47" s="34">
        <v>25</v>
      </c>
      <c r="H47" s="38">
        <v>0.01</v>
      </c>
      <c r="I47" s="29"/>
    </row>
    <row r="48" spans="2:19" ht="12.75">
      <c r="B48" s="24"/>
      <c r="C48" s="34">
        <v>2001</v>
      </c>
      <c r="D48" s="34">
        <v>8</v>
      </c>
      <c r="E48" s="34">
        <v>23</v>
      </c>
      <c r="F48" s="34">
        <v>20</v>
      </c>
      <c r="G48" s="34">
        <v>30</v>
      </c>
      <c r="H48" s="38">
        <v>0</v>
      </c>
      <c r="I48" s="29"/>
      <c r="N48" s="5"/>
      <c r="O48" s="5"/>
      <c r="P48" s="5"/>
      <c r="Q48" s="5"/>
      <c r="R48" s="5"/>
      <c r="S48" s="5"/>
    </row>
    <row r="49" spans="2:19" ht="12.75">
      <c r="B49" s="24"/>
      <c r="C49" s="34">
        <v>2001</v>
      </c>
      <c r="D49" s="34">
        <v>8</v>
      </c>
      <c r="E49" s="34">
        <v>23</v>
      </c>
      <c r="F49" s="34">
        <v>20</v>
      </c>
      <c r="G49" s="34">
        <v>35</v>
      </c>
      <c r="H49" s="35">
        <v>0.01</v>
      </c>
      <c r="I49" s="29"/>
      <c r="N49" s="5"/>
      <c r="O49" s="5"/>
      <c r="P49" s="5"/>
      <c r="Q49" s="5"/>
      <c r="R49" s="5"/>
      <c r="S49" s="5"/>
    </row>
    <row r="50" spans="2:19" ht="15.75" customHeight="1">
      <c r="B50" s="24"/>
      <c r="C50" s="39" t="s">
        <v>41</v>
      </c>
      <c r="D50" s="39" t="s">
        <v>41</v>
      </c>
      <c r="E50" s="39" t="s">
        <v>41</v>
      </c>
      <c r="F50" s="39" t="s">
        <v>41</v>
      </c>
      <c r="G50" s="39" t="s">
        <v>41</v>
      </c>
      <c r="H50" s="39" t="s">
        <v>41</v>
      </c>
      <c r="I50" s="56"/>
      <c r="N50" s="5"/>
      <c r="O50" s="5"/>
      <c r="P50" s="5"/>
      <c r="Q50" s="5"/>
      <c r="R50" s="5"/>
      <c r="S50" s="5"/>
    </row>
    <row r="51" spans="2:19" ht="12.75">
      <c r="B51" s="24"/>
      <c r="C51" s="26"/>
      <c r="D51" s="26"/>
      <c r="E51" s="26"/>
      <c r="F51" s="26"/>
      <c r="G51" s="26"/>
      <c r="H51" s="26"/>
      <c r="I51" s="27"/>
      <c r="N51" s="5"/>
      <c r="O51" s="5"/>
      <c r="P51" s="5"/>
      <c r="Q51" s="5"/>
      <c r="R51" s="5"/>
      <c r="S51" s="5"/>
    </row>
    <row r="52" spans="2:19" ht="13.5" thickBot="1">
      <c r="B52" s="31"/>
      <c r="C52" s="32"/>
      <c r="D52" s="32"/>
      <c r="E52" s="32"/>
      <c r="F52" s="32"/>
      <c r="G52" s="32"/>
      <c r="H52" s="32"/>
      <c r="I52" s="33"/>
      <c r="N52" s="5"/>
      <c r="O52" s="5"/>
      <c r="P52" s="5"/>
      <c r="Q52" s="5"/>
      <c r="R52" s="5"/>
      <c r="S52" s="5"/>
    </row>
    <row r="53" spans="3:19" ht="12.75">
      <c r="C53" s="5"/>
      <c r="D53" s="5"/>
      <c r="E53" s="5"/>
      <c r="F53" s="5"/>
      <c r="G53" s="5"/>
      <c r="H53" s="5"/>
      <c r="I53" s="5"/>
      <c r="N53" s="5"/>
      <c r="O53" s="5"/>
      <c r="P53" s="5"/>
      <c r="Q53" s="5"/>
      <c r="R53" s="5"/>
      <c r="S53" s="5"/>
    </row>
    <row r="54" spans="1:19" ht="12.75">
      <c r="A54" s="5"/>
      <c r="B54" s="55" t="s">
        <v>25</v>
      </c>
      <c r="C54" s="5"/>
      <c r="D54" s="5"/>
      <c r="E54" s="5"/>
      <c r="F54" s="5"/>
      <c r="G54" s="5"/>
      <c r="H54" s="5"/>
      <c r="I54" s="5"/>
      <c r="L54" s="5"/>
      <c r="N54" s="5"/>
      <c r="O54" s="5"/>
      <c r="P54" s="5"/>
      <c r="Q54" s="5"/>
      <c r="R54" s="5"/>
      <c r="S54" s="5"/>
    </row>
    <row r="55" spans="1:2" ht="12.75">
      <c r="A55" s="5"/>
      <c r="B55" s="5" t="s">
        <v>26</v>
      </c>
    </row>
    <row r="56" spans="1:2" ht="12.75">
      <c r="A56" s="5"/>
      <c r="B56" s="5" t="s">
        <v>70</v>
      </c>
    </row>
    <row r="57" spans="1:2" ht="12.75">
      <c r="A57" s="5"/>
      <c r="B57" s="5" t="s">
        <v>71</v>
      </c>
    </row>
    <row r="58" spans="1:2" ht="12.75">
      <c r="A58" s="5"/>
      <c r="B58" s="5" t="s">
        <v>72</v>
      </c>
    </row>
    <row r="61" spans="1:9" ht="12.75">
      <c r="A61" s="20" t="s">
        <v>49</v>
      </c>
      <c r="B61" s="5" t="s">
        <v>50</v>
      </c>
      <c r="C61" s="5"/>
      <c r="D61" s="5"/>
      <c r="E61" s="5"/>
      <c r="F61" s="5"/>
      <c r="G61" s="5"/>
      <c r="H61" s="5"/>
      <c r="I61" s="5"/>
    </row>
    <row r="62" spans="1:9" ht="12.75">
      <c r="A62" s="49" t="s">
        <v>48</v>
      </c>
      <c r="B62" s="11" t="s">
        <v>94</v>
      </c>
      <c r="C62" s="5"/>
      <c r="D62" s="5"/>
      <c r="E62" s="5"/>
      <c r="F62" s="5"/>
      <c r="G62" s="5"/>
      <c r="H62" s="5"/>
      <c r="I62" s="5"/>
    </row>
    <row r="63" spans="2:9" ht="12.75">
      <c r="B63" s="5"/>
      <c r="C63" s="5"/>
      <c r="D63" s="5"/>
      <c r="E63" s="5"/>
      <c r="F63" s="5"/>
      <c r="G63" s="5"/>
      <c r="H63" s="5"/>
      <c r="I63" s="5"/>
    </row>
    <row r="64" spans="1:2" ht="12.75">
      <c r="A64" s="20" t="s">
        <v>51</v>
      </c>
      <c r="B64" t="s">
        <v>88</v>
      </c>
    </row>
    <row r="66" spans="1:2" ht="12.75">
      <c r="A66" s="20" t="s">
        <v>52</v>
      </c>
      <c r="B66" t="s">
        <v>89</v>
      </c>
    </row>
    <row r="68" spans="1:2" ht="12.75">
      <c r="A68" s="20" t="s">
        <v>53</v>
      </c>
      <c r="B68" t="s">
        <v>90</v>
      </c>
    </row>
    <row r="69" spans="1:2" ht="12.75">
      <c r="A69" s="49" t="s">
        <v>48</v>
      </c>
      <c r="B69" t="s">
        <v>68</v>
      </c>
    </row>
    <row r="70" spans="1:2" ht="12.75">
      <c r="A70" s="49" t="s">
        <v>48</v>
      </c>
      <c r="B70" t="s">
        <v>69</v>
      </c>
    </row>
    <row r="72" spans="1:2" ht="12.75">
      <c r="A72" s="20" t="s">
        <v>54</v>
      </c>
      <c r="B72" t="s">
        <v>91</v>
      </c>
    </row>
    <row r="73" spans="1:2" ht="12.75">
      <c r="A73" s="49" t="s">
        <v>48</v>
      </c>
      <c r="B73" t="s">
        <v>55</v>
      </c>
    </row>
    <row r="74" spans="1:2" ht="12.75">
      <c r="A74" s="49" t="s">
        <v>48</v>
      </c>
      <c r="B74" t="s">
        <v>78</v>
      </c>
    </row>
    <row r="76" spans="1:2" ht="12.75">
      <c r="A76" s="20" t="s">
        <v>57</v>
      </c>
      <c r="B76" t="s">
        <v>92</v>
      </c>
    </row>
    <row r="77" spans="1:2" ht="12.75">
      <c r="A77" s="49" t="s">
        <v>48</v>
      </c>
      <c r="B77" t="s">
        <v>82</v>
      </c>
    </row>
    <row r="78" spans="1:2" ht="12.75">
      <c r="A78" s="49" t="s">
        <v>48</v>
      </c>
      <c r="B78" t="s">
        <v>95</v>
      </c>
    </row>
    <row r="79" ht="12.75">
      <c r="A79" s="49"/>
    </row>
    <row r="80" spans="1:2" ht="12.75">
      <c r="A80" s="20" t="s">
        <v>80</v>
      </c>
      <c r="B80" t="s">
        <v>96</v>
      </c>
    </row>
    <row r="81" spans="1:2" ht="12.75">
      <c r="A81" s="49" t="s">
        <v>48</v>
      </c>
      <c r="B81" t="s">
        <v>98</v>
      </c>
    </row>
    <row r="82" spans="1:2" ht="12.75">
      <c r="A82" s="49" t="s">
        <v>48</v>
      </c>
      <c r="B82" t="s">
        <v>97</v>
      </c>
    </row>
    <row r="84" spans="1:2" ht="12.75">
      <c r="A84" s="20" t="s">
        <v>87</v>
      </c>
      <c r="B84" t="s">
        <v>67</v>
      </c>
    </row>
    <row r="85" ht="12.75"/>
    <row r="86" ht="12.75"/>
    <row r="87" ht="12.75"/>
    <row r="88" ht="12.75"/>
    <row r="89" ht="12.75"/>
    <row r="90" spans="1:2" ht="12.75">
      <c r="A90" s="63" t="s">
        <v>99</v>
      </c>
      <c r="B90" t="s">
        <v>100</v>
      </c>
    </row>
    <row r="91" spans="1:2" ht="12.75">
      <c r="A91" s="49" t="s">
        <v>48</v>
      </c>
      <c r="B91" t="s">
        <v>101</v>
      </c>
    </row>
  </sheetData>
  <printOptions/>
  <pageMargins left="0.75" right="0.75" top="1" bottom="1" header="0.5" footer="0.5"/>
  <pageSetup horizontalDpi="355" verticalDpi="355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N12030"/>
  <sheetViews>
    <sheetView workbookViewId="0" topLeftCell="A1">
      <selection activeCell="E45" sqref="E45"/>
    </sheetView>
  </sheetViews>
  <sheetFormatPr defaultColWidth="9.140625" defaultRowHeight="12.75"/>
  <cols>
    <col min="1" max="2" width="9.140625" style="58" customWidth="1"/>
    <col min="3" max="16384" width="9.140625" style="2" customWidth="1"/>
  </cols>
  <sheetData>
    <row r="1" spans="1:14" ht="12.75">
      <c r="A1" s="65"/>
      <c r="B1" s="2"/>
      <c r="G1"/>
      <c r="H1"/>
      <c r="I1"/>
      <c r="J1"/>
      <c r="K1"/>
      <c r="L1"/>
      <c r="M1"/>
      <c r="N1"/>
    </row>
    <row r="2" spans="1:14" ht="12.75">
      <c r="A2" s="65"/>
      <c r="B2" s="2"/>
      <c r="G2"/>
      <c r="H2"/>
      <c r="I2"/>
      <c r="J2"/>
      <c r="K2"/>
      <c r="L2"/>
      <c r="M2"/>
      <c r="N2"/>
    </row>
    <row r="3" spans="1:14" ht="12.75">
      <c r="A3" s="65"/>
      <c r="B3" s="2"/>
      <c r="G3"/>
      <c r="H3"/>
      <c r="I3"/>
      <c r="J3"/>
      <c r="K3"/>
      <c r="L3"/>
      <c r="M3"/>
      <c r="N3"/>
    </row>
    <row r="4" spans="1:14" ht="12.75">
      <c r="A4" s="65"/>
      <c r="B4" s="2"/>
      <c r="G4"/>
      <c r="H4"/>
      <c r="I4"/>
      <c r="J4"/>
      <c r="K4"/>
      <c r="L4"/>
      <c r="M4"/>
      <c r="N4"/>
    </row>
    <row r="5" spans="1:14" ht="12.75">
      <c r="A5" s="65"/>
      <c r="B5" s="2"/>
      <c r="G5"/>
      <c r="H5"/>
      <c r="I5"/>
      <c r="J5"/>
      <c r="K5"/>
      <c r="L5"/>
      <c r="M5"/>
      <c r="N5"/>
    </row>
    <row r="6" spans="1:14" ht="12.75">
      <c r="A6" s="65"/>
      <c r="B6" s="2"/>
      <c r="G6"/>
      <c r="H6"/>
      <c r="I6"/>
      <c r="J6"/>
      <c r="K6"/>
      <c r="L6"/>
      <c r="M6"/>
      <c r="N6"/>
    </row>
    <row r="7" spans="1:14" ht="12.75">
      <c r="A7" s="65"/>
      <c r="B7" s="2"/>
      <c r="G7"/>
      <c r="H7"/>
      <c r="I7"/>
      <c r="J7"/>
      <c r="K7"/>
      <c r="L7"/>
      <c r="M7"/>
      <c r="N7"/>
    </row>
    <row r="8" spans="1:14" ht="12.75">
      <c r="A8" s="65"/>
      <c r="B8" s="2"/>
      <c r="G8"/>
      <c r="H8"/>
      <c r="I8"/>
      <c r="J8"/>
      <c r="K8"/>
      <c r="L8"/>
      <c r="M8"/>
      <c r="N8"/>
    </row>
    <row r="9" spans="1:14" ht="12.75">
      <c r="A9" s="65"/>
      <c r="B9" s="2"/>
      <c r="G9"/>
      <c r="H9"/>
      <c r="I9"/>
      <c r="J9"/>
      <c r="K9"/>
      <c r="L9"/>
      <c r="M9"/>
      <c r="N9"/>
    </row>
    <row r="10" spans="1:14" ht="12.75">
      <c r="A10" s="65"/>
      <c r="B10" s="2"/>
      <c r="G10"/>
      <c r="H10"/>
      <c r="I10"/>
      <c r="J10"/>
      <c r="K10"/>
      <c r="L10"/>
      <c r="M10"/>
      <c r="N10"/>
    </row>
    <row r="11" spans="1:14" ht="12.75">
      <c r="A11" s="65"/>
      <c r="B11" s="2"/>
      <c r="G11"/>
      <c r="H11"/>
      <c r="I11"/>
      <c r="J11"/>
      <c r="K11"/>
      <c r="L11"/>
      <c r="M11"/>
      <c r="N11"/>
    </row>
    <row r="12" spans="1:14" ht="12.75">
      <c r="A12" s="65"/>
      <c r="B12" s="2"/>
      <c r="G12"/>
      <c r="H12"/>
      <c r="I12"/>
      <c r="J12"/>
      <c r="K12"/>
      <c r="L12"/>
      <c r="M12"/>
      <c r="N12"/>
    </row>
    <row r="13" spans="1:14" ht="12.75">
      <c r="A13" s="65"/>
      <c r="B13" s="2"/>
      <c r="G13"/>
      <c r="H13"/>
      <c r="I13"/>
      <c r="J13"/>
      <c r="K13"/>
      <c r="L13"/>
      <c r="M13"/>
      <c r="N13"/>
    </row>
    <row r="14" spans="1:14" ht="12.75">
      <c r="A14" s="65"/>
      <c r="B14" s="2"/>
      <c r="G14"/>
      <c r="H14"/>
      <c r="I14"/>
      <c r="J14"/>
      <c r="K14"/>
      <c r="L14"/>
      <c r="M14"/>
      <c r="N14"/>
    </row>
    <row r="15" spans="1:14" ht="12.75">
      <c r="A15" s="65"/>
      <c r="B15" s="2"/>
      <c r="G15"/>
      <c r="H15"/>
      <c r="I15"/>
      <c r="J15"/>
      <c r="K15"/>
      <c r="L15"/>
      <c r="M15"/>
      <c r="N15"/>
    </row>
    <row r="16" spans="1:14" ht="12.75">
      <c r="A16" s="65"/>
      <c r="B16" s="2"/>
      <c r="G16"/>
      <c r="H16"/>
      <c r="I16"/>
      <c r="J16"/>
      <c r="K16"/>
      <c r="L16"/>
      <c r="M16"/>
      <c r="N16"/>
    </row>
    <row r="17" spans="1:14" ht="12.75">
      <c r="A17" s="65"/>
      <c r="B17" s="2"/>
      <c r="G17"/>
      <c r="H17"/>
      <c r="I17"/>
      <c r="J17"/>
      <c r="K17"/>
      <c r="L17"/>
      <c r="M17"/>
      <c r="N17"/>
    </row>
    <row r="18" spans="1:14" ht="12.75">
      <c r="A18" s="65"/>
      <c r="B18" s="2"/>
      <c r="G18"/>
      <c r="H18"/>
      <c r="I18"/>
      <c r="J18"/>
      <c r="K18"/>
      <c r="L18"/>
      <c r="M18"/>
      <c r="N18"/>
    </row>
    <row r="19" spans="1:14" ht="12.75">
      <c r="A19" s="65"/>
      <c r="B19" s="2"/>
      <c r="G19"/>
      <c r="H19"/>
      <c r="I19"/>
      <c r="J19"/>
      <c r="K19"/>
      <c r="L19"/>
      <c r="M19"/>
      <c r="N19"/>
    </row>
    <row r="20" spans="1:14" ht="12.75">
      <c r="A20" s="65"/>
      <c r="B20" s="2"/>
      <c r="G20"/>
      <c r="H20"/>
      <c r="I20"/>
      <c r="J20"/>
      <c r="K20"/>
      <c r="L20"/>
      <c r="M20"/>
      <c r="N20"/>
    </row>
    <row r="21" spans="1:14" ht="12.75">
      <c r="A21" s="65"/>
      <c r="B21" s="2"/>
      <c r="G21"/>
      <c r="H21"/>
      <c r="I21"/>
      <c r="J21"/>
      <c r="K21"/>
      <c r="L21"/>
      <c r="M21"/>
      <c r="N21"/>
    </row>
    <row r="22" spans="1:14" ht="12.75">
      <c r="A22" s="65"/>
      <c r="B22" s="2"/>
      <c r="G22"/>
      <c r="H22"/>
      <c r="I22"/>
      <c r="J22"/>
      <c r="K22"/>
      <c r="L22"/>
      <c r="M22"/>
      <c r="N22"/>
    </row>
    <row r="23" spans="1:14" ht="12.75">
      <c r="A23" s="65"/>
      <c r="B23" s="2"/>
      <c r="G23"/>
      <c r="H23"/>
      <c r="I23"/>
      <c r="J23"/>
      <c r="K23"/>
      <c r="L23"/>
      <c r="M23"/>
      <c r="N23"/>
    </row>
    <row r="24" spans="1:14" ht="12.75">
      <c r="A24" s="65"/>
      <c r="B24" s="2"/>
      <c r="G24"/>
      <c r="H24"/>
      <c r="I24"/>
      <c r="J24"/>
      <c r="K24"/>
      <c r="L24"/>
      <c r="M24"/>
      <c r="N24"/>
    </row>
    <row r="25" spans="1:14" ht="12.75">
      <c r="A25" s="65"/>
      <c r="B25" s="2"/>
      <c r="G25"/>
      <c r="H25"/>
      <c r="I25"/>
      <c r="J25"/>
      <c r="K25"/>
      <c r="L25"/>
      <c r="M25"/>
      <c r="N25"/>
    </row>
    <row r="26" spans="1:14" ht="12.75">
      <c r="A26" s="65"/>
      <c r="B26" s="2"/>
      <c r="G26"/>
      <c r="H26"/>
      <c r="I26"/>
      <c r="J26"/>
      <c r="K26"/>
      <c r="L26"/>
      <c r="M26"/>
      <c r="N26"/>
    </row>
    <row r="27" spans="1:14" ht="12.75">
      <c r="A27" s="65"/>
      <c r="B27" s="2"/>
      <c r="G27"/>
      <c r="H27"/>
      <c r="I27"/>
      <c r="J27"/>
      <c r="K27"/>
      <c r="L27"/>
      <c r="M27"/>
      <c r="N27"/>
    </row>
    <row r="28" spans="1:14" ht="12.75">
      <c r="A28" s="65"/>
      <c r="B28" s="2"/>
      <c r="G28"/>
      <c r="H28"/>
      <c r="I28"/>
      <c r="J28"/>
      <c r="K28"/>
      <c r="L28"/>
      <c r="M28"/>
      <c r="N28"/>
    </row>
    <row r="29" spans="1:14" ht="12.75">
      <c r="A29" s="65"/>
      <c r="B29" s="2"/>
      <c r="G29"/>
      <c r="H29"/>
      <c r="I29"/>
      <c r="J29"/>
      <c r="K29"/>
      <c r="L29"/>
      <c r="M29"/>
      <c r="N29"/>
    </row>
    <row r="30" spans="1:14" ht="12.75">
      <c r="A30" s="65"/>
      <c r="B30" s="2"/>
      <c r="G30"/>
      <c r="H30"/>
      <c r="I30"/>
      <c r="J30"/>
      <c r="K30"/>
      <c r="L30"/>
      <c r="M30"/>
      <c r="N30"/>
    </row>
    <row r="31" spans="1:14" ht="12.75">
      <c r="A31" s="65"/>
      <c r="B31" s="2"/>
      <c r="G31"/>
      <c r="H31"/>
      <c r="I31"/>
      <c r="J31"/>
      <c r="K31"/>
      <c r="L31"/>
      <c r="M31"/>
      <c r="N31"/>
    </row>
    <row r="32" spans="1:14" ht="12.75">
      <c r="A32" s="65"/>
      <c r="B32" s="2"/>
      <c r="G32"/>
      <c r="H32"/>
      <c r="I32"/>
      <c r="J32"/>
      <c r="K32"/>
      <c r="L32"/>
      <c r="M32"/>
      <c r="N32"/>
    </row>
    <row r="33" spans="1:14" ht="12.75">
      <c r="A33" s="65"/>
      <c r="B33" s="2"/>
      <c r="G33"/>
      <c r="H33"/>
      <c r="I33"/>
      <c r="J33"/>
      <c r="K33"/>
      <c r="L33"/>
      <c r="M33"/>
      <c r="N33"/>
    </row>
    <row r="34" spans="1:14" ht="12.75">
      <c r="A34" s="65"/>
      <c r="B34" s="2"/>
      <c r="G34"/>
      <c r="H34"/>
      <c r="I34"/>
      <c r="J34"/>
      <c r="K34"/>
      <c r="L34"/>
      <c r="M34"/>
      <c r="N34"/>
    </row>
    <row r="35" spans="1:14" ht="12.75">
      <c r="A35" s="65"/>
      <c r="B35" s="2"/>
      <c r="G35"/>
      <c r="H35"/>
      <c r="I35"/>
      <c r="J35"/>
      <c r="K35"/>
      <c r="L35"/>
      <c r="M35"/>
      <c r="N35"/>
    </row>
    <row r="36" spans="1:14" ht="12.75">
      <c r="A36" s="65"/>
      <c r="B36" s="2"/>
      <c r="G36"/>
      <c r="H36"/>
      <c r="I36"/>
      <c r="J36"/>
      <c r="K36"/>
      <c r="L36"/>
      <c r="M36"/>
      <c r="N36"/>
    </row>
    <row r="37" spans="1:14" ht="12.75">
      <c r="A37" s="65"/>
      <c r="B37" s="2"/>
      <c r="G37"/>
      <c r="H37"/>
      <c r="I37"/>
      <c r="J37"/>
      <c r="K37"/>
      <c r="L37"/>
      <c r="M37"/>
      <c r="N37"/>
    </row>
    <row r="38" spans="1:14" ht="12.75">
      <c r="A38" s="65"/>
      <c r="B38" s="2"/>
      <c r="G38"/>
      <c r="H38"/>
      <c r="I38"/>
      <c r="J38"/>
      <c r="K38"/>
      <c r="L38"/>
      <c r="M38"/>
      <c r="N38"/>
    </row>
    <row r="39" spans="1:14" ht="12.75">
      <c r="A39" s="65"/>
      <c r="B39" s="2"/>
      <c r="G39"/>
      <c r="H39"/>
      <c r="I39"/>
      <c r="J39"/>
      <c r="K39"/>
      <c r="L39"/>
      <c r="M39"/>
      <c r="N39"/>
    </row>
    <row r="40" spans="1:14" ht="12.75">
      <c r="A40" s="65"/>
      <c r="B40" s="2"/>
      <c r="G40"/>
      <c r="H40"/>
      <c r="I40"/>
      <c r="J40"/>
      <c r="K40"/>
      <c r="L40"/>
      <c r="M40"/>
      <c r="N40"/>
    </row>
    <row r="41" spans="1:14" ht="12.75">
      <c r="A41" s="65"/>
      <c r="B41" s="2"/>
      <c r="G41"/>
      <c r="H41"/>
      <c r="I41"/>
      <c r="J41"/>
      <c r="K41"/>
      <c r="L41"/>
      <c r="M41"/>
      <c r="N41"/>
    </row>
    <row r="42" spans="1:14" ht="12.75">
      <c r="A42" s="65"/>
      <c r="B42" s="2"/>
      <c r="G42"/>
      <c r="H42"/>
      <c r="I42"/>
      <c r="J42"/>
      <c r="K42"/>
      <c r="L42"/>
      <c r="M42"/>
      <c r="N42"/>
    </row>
    <row r="43" spans="1:14" ht="12.75">
      <c r="A43" s="65"/>
      <c r="B43" s="2"/>
      <c r="G43"/>
      <c r="H43"/>
      <c r="I43"/>
      <c r="J43"/>
      <c r="K43"/>
      <c r="L43"/>
      <c r="M43"/>
      <c r="N43"/>
    </row>
    <row r="44" spans="1:14" ht="12.75">
      <c r="A44" s="65"/>
      <c r="B44" s="2"/>
      <c r="G44"/>
      <c r="H44"/>
      <c r="I44"/>
      <c r="J44"/>
      <c r="K44"/>
      <c r="L44"/>
      <c r="M44"/>
      <c r="N44"/>
    </row>
    <row r="45" spans="1:14" ht="12.75">
      <c r="A45" s="65"/>
      <c r="B45" s="2"/>
      <c r="G45"/>
      <c r="H45"/>
      <c r="I45"/>
      <c r="J45"/>
      <c r="K45"/>
      <c r="L45"/>
      <c r="M45"/>
      <c r="N45"/>
    </row>
    <row r="46" spans="1:14" ht="12.75">
      <c r="A46" s="65"/>
      <c r="B46" s="2"/>
      <c r="G46"/>
      <c r="H46"/>
      <c r="I46"/>
      <c r="J46"/>
      <c r="K46"/>
      <c r="L46"/>
      <c r="M46"/>
      <c r="N46"/>
    </row>
    <row r="47" spans="1:14" ht="12.75">
      <c r="A47" s="65"/>
      <c r="B47" s="2"/>
      <c r="G47"/>
      <c r="H47"/>
      <c r="I47"/>
      <c r="J47"/>
      <c r="K47"/>
      <c r="L47"/>
      <c r="M47"/>
      <c r="N47"/>
    </row>
    <row r="48" spans="1:14" ht="12.75">
      <c r="A48" s="65"/>
      <c r="B48" s="2"/>
      <c r="G48"/>
      <c r="H48"/>
      <c r="I48"/>
      <c r="J48"/>
      <c r="K48"/>
      <c r="L48"/>
      <c r="M48"/>
      <c r="N48"/>
    </row>
    <row r="49" spans="1:14" ht="12.75">
      <c r="A49" s="65"/>
      <c r="B49" s="2"/>
      <c r="G49"/>
      <c r="H49"/>
      <c r="I49"/>
      <c r="J49"/>
      <c r="K49"/>
      <c r="L49"/>
      <c r="M49"/>
      <c r="N49"/>
    </row>
    <row r="50" spans="1:14" ht="12.75">
      <c r="A50" s="65"/>
      <c r="B50" s="2"/>
      <c r="G50"/>
      <c r="H50"/>
      <c r="I50"/>
      <c r="J50"/>
      <c r="K50"/>
      <c r="L50"/>
      <c r="M50"/>
      <c r="N50"/>
    </row>
    <row r="51" spans="1:14" ht="12.75">
      <c r="A51" s="65"/>
      <c r="B51" s="2"/>
      <c r="G51"/>
      <c r="H51"/>
      <c r="I51"/>
      <c r="J51"/>
      <c r="K51"/>
      <c r="L51"/>
      <c r="M51"/>
      <c r="N51"/>
    </row>
    <row r="52" spans="1:14" ht="12.75">
      <c r="A52" s="65"/>
      <c r="B52" s="2"/>
      <c r="G52"/>
      <c r="H52"/>
      <c r="I52"/>
      <c r="J52"/>
      <c r="K52"/>
      <c r="L52"/>
      <c r="M52"/>
      <c r="N52"/>
    </row>
    <row r="53" spans="1:14" ht="12.75">
      <c r="A53" s="65"/>
      <c r="B53" s="2"/>
      <c r="G53"/>
      <c r="H53"/>
      <c r="I53"/>
      <c r="J53"/>
      <c r="K53"/>
      <c r="L53"/>
      <c r="M53"/>
      <c r="N53"/>
    </row>
    <row r="54" spans="1:14" ht="12.75">
      <c r="A54" s="65"/>
      <c r="B54" s="2"/>
      <c r="G54"/>
      <c r="H54"/>
      <c r="I54"/>
      <c r="J54"/>
      <c r="K54"/>
      <c r="L54"/>
      <c r="M54"/>
      <c r="N54"/>
    </row>
    <row r="55" spans="1:14" ht="12.75">
      <c r="A55" s="65"/>
      <c r="B55" s="2"/>
      <c r="G55"/>
      <c r="H55"/>
      <c r="I55"/>
      <c r="J55"/>
      <c r="K55"/>
      <c r="L55"/>
      <c r="M55"/>
      <c r="N55"/>
    </row>
    <row r="56" spans="1:14" ht="12.75">
      <c r="A56" s="65"/>
      <c r="B56" s="2"/>
      <c r="G56"/>
      <c r="H56"/>
      <c r="I56"/>
      <c r="J56"/>
      <c r="K56"/>
      <c r="L56"/>
      <c r="M56"/>
      <c r="N56"/>
    </row>
    <row r="57" spans="1:14" ht="12.75">
      <c r="A57" s="66"/>
      <c r="B57" s="2"/>
      <c r="G57"/>
      <c r="H57"/>
      <c r="I57"/>
      <c r="J57"/>
      <c r="K57"/>
      <c r="L57"/>
      <c r="M57"/>
      <c r="N57"/>
    </row>
    <row r="58" spans="1:14" ht="12.75">
      <c r="A58" s="65"/>
      <c r="B58" s="2"/>
      <c r="G58"/>
      <c r="H58"/>
      <c r="I58"/>
      <c r="J58"/>
      <c r="K58"/>
      <c r="L58"/>
      <c r="M58"/>
      <c r="N58"/>
    </row>
    <row r="59" spans="1:14" ht="12.75">
      <c r="A59" s="65"/>
      <c r="B59" s="2"/>
      <c r="G59"/>
      <c r="H59"/>
      <c r="I59"/>
      <c r="J59"/>
      <c r="K59"/>
      <c r="L59"/>
      <c r="M59"/>
      <c r="N59"/>
    </row>
    <row r="60" spans="1:14" ht="12.75">
      <c r="A60" s="65"/>
      <c r="B60" s="2"/>
      <c r="G60"/>
      <c r="H60"/>
      <c r="I60"/>
      <c r="J60"/>
      <c r="K60"/>
      <c r="L60"/>
      <c r="M60"/>
      <c r="N60"/>
    </row>
    <row r="61" spans="1:14" ht="12.75">
      <c r="A61" s="65"/>
      <c r="B61" s="2"/>
      <c r="G61"/>
      <c r="H61"/>
      <c r="I61"/>
      <c r="J61"/>
      <c r="K61"/>
      <c r="L61"/>
      <c r="M61"/>
      <c r="N61"/>
    </row>
    <row r="62" spans="1:14" ht="12.75">
      <c r="A62" s="65"/>
      <c r="B62" s="2"/>
      <c r="G62"/>
      <c r="H62"/>
      <c r="I62"/>
      <c r="J62"/>
      <c r="K62"/>
      <c r="L62"/>
      <c r="M62"/>
      <c r="N62"/>
    </row>
    <row r="63" spans="1:14" ht="12.75">
      <c r="A63" s="65"/>
      <c r="B63" s="2"/>
      <c r="G63"/>
      <c r="H63"/>
      <c r="I63"/>
      <c r="J63"/>
      <c r="K63"/>
      <c r="L63"/>
      <c r="M63"/>
      <c r="N63"/>
    </row>
    <row r="64" spans="1:14" ht="12.75">
      <c r="A64" s="65"/>
      <c r="B64" s="2"/>
      <c r="G64"/>
      <c r="H64"/>
      <c r="I64"/>
      <c r="J64"/>
      <c r="K64"/>
      <c r="L64"/>
      <c r="M64"/>
      <c r="N64"/>
    </row>
    <row r="65" spans="1:14" ht="12.75">
      <c r="A65" s="65"/>
      <c r="B65" s="2"/>
      <c r="G65"/>
      <c r="H65"/>
      <c r="I65"/>
      <c r="J65"/>
      <c r="K65"/>
      <c r="L65"/>
      <c r="M65"/>
      <c r="N65"/>
    </row>
    <row r="66" spans="1:14" ht="12.75">
      <c r="A66" s="65"/>
      <c r="B66" s="2"/>
      <c r="G66"/>
      <c r="H66"/>
      <c r="I66"/>
      <c r="J66"/>
      <c r="K66"/>
      <c r="L66"/>
      <c r="M66"/>
      <c r="N66"/>
    </row>
    <row r="67" spans="1:14" ht="12.75">
      <c r="A67" s="65"/>
      <c r="B67" s="2"/>
      <c r="G67"/>
      <c r="H67"/>
      <c r="I67"/>
      <c r="J67"/>
      <c r="K67"/>
      <c r="L67"/>
      <c r="M67"/>
      <c r="N67"/>
    </row>
    <row r="68" spans="1:14" ht="12.75">
      <c r="A68" s="65"/>
      <c r="B68" s="2"/>
      <c r="G68"/>
      <c r="H68"/>
      <c r="I68"/>
      <c r="J68"/>
      <c r="K68"/>
      <c r="L68"/>
      <c r="M68"/>
      <c r="N68"/>
    </row>
    <row r="69" spans="1:14" ht="12.75">
      <c r="A69" s="65"/>
      <c r="B69" s="2"/>
      <c r="G69"/>
      <c r="H69"/>
      <c r="I69"/>
      <c r="J69"/>
      <c r="K69"/>
      <c r="L69"/>
      <c r="M69"/>
      <c r="N69"/>
    </row>
    <row r="70" spans="1:14" ht="12.75">
      <c r="A70" s="65"/>
      <c r="B70" s="2"/>
      <c r="G70"/>
      <c r="H70"/>
      <c r="I70"/>
      <c r="J70"/>
      <c r="K70"/>
      <c r="L70"/>
      <c r="M70"/>
      <c r="N70"/>
    </row>
    <row r="71" spans="1:14" ht="12.75">
      <c r="A71" s="65"/>
      <c r="B71" s="2"/>
      <c r="G71"/>
      <c r="H71"/>
      <c r="I71"/>
      <c r="J71"/>
      <c r="K71"/>
      <c r="L71"/>
      <c r="M71"/>
      <c r="N71"/>
    </row>
    <row r="72" spans="1:14" ht="12.75">
      <c r="A72" s="65"/>
      <c r="B72" s="2"/>
      <c r="G72"/>
      <c r="H72"/>
      <c r="I72"/>
      <c r="J72"/>
      <c r="K72"/>
      <c r="L72"/>
      <c r="M72"/>
      <c r="N72"/>
    </row>
    <row r="73" spans="1:14" ht="12.75">
      <c r="A73" s="65"/>
      <c r="B73" s="2"/>
      <c r="G73"/>
      <c r="H73"/>
      <c r="I73"/>
      <c r="J73"/>
      <c r="K73"/>
      <c r="L73"/>
      <c r="M73"/>
      <c r="N73"/>
    </row>
    <row r="74" spans="1:14" ht="12.75">
      <c r="A74" s="65"/>
      <c r="B74" s="2"/>
      <c r="G74"/>
      <c r="H74"/>
      <c r="I74"/>
      <c r="J74"/>
      <c r="K74"/>
      <c r="L74"/>
      <c r="M74"/>
      <c r="N74"/>
    </row>
    <row r="75" spans="1:14" ht="12.75">
      <c r="A75" s="65"/>
      <c r="B75" s="2"/>
      <c r="G75"/>
      <c r="H75"/>
      <c r="I75"/>
      <c r="J75"/>
      <c r="K75"/>
      <c r="L75"/>
      <c r="M75"/>
      <c r="N75"/>
    </row>
    <row r="76" spans="1:14" ht="12.75">
      <c r="A76" s="65"/>
      <c r="B76" s="2"/>
      <c r="G76"/>
      <c r="H76"/>
      <c r="I76"/>
      <c r="J76"/>
      <c r="K76"/>
      <c r="L76"/>
      <c r="M76"/>
      <c r="N76"/>
    </row>
    <row r="77" spans="1:14" ht="12.75">
      <c r="A77" s="65"/>
      <c r="B77" s="2"/>
      <c r="G77"/>
      <c r="H77"/>
      <c r="I77"/>
      <c r="J77"/>
      <c r="K77"/>
      <c r="L77"/>
      <c r="M77"/>
      <c r="N77"/>
    </row>
    <row r="78" spans="1:14" ht="12.75">
      <c r="A78" s="65"/>
      <c r="B78" s="2"/>
      <c r="G78"/>
      <c r="H78"/>
      <c r="I78"/>
      <c r="J78"/>
      <c r="K78"/>
      <c r="L78"/>
      <c r="M78"/>
      <c r="N78"/>
    </row>
    <row r="79" spans="1:14" ht="12.75">
      <c r="A79" s="65"/>
      <c r="B79" s="2"/>
      <c r="G79"/>
      <c r="H79"/>
      <c r="I79"/>
      <c r="J79"/>
      <c r="K79"/>
      <c r="L79"/>
      <c r="M79"/>
      <c r="N79"/>
    </row>
    <row r="80" spans="1:14" ht="12.75">
      <c r="A80" s="65"/>
      <c r="B80" s="2"/>
      <c r="G80"/>
      <c r="H80"/>
      <c r="I80"/>
      <c r="J80"/>
      <c r="K80"/>
      <c r="L80"/>
      <c r="M80"/>
      <c r="N80"/>
    </row>
    <row r="81" spans="1:14" ht="12.75">
      <c r="A81" s="65"/>
      <c r="B81" s="2"/>
      <c r="G81"/>
      <c r="H81"/>
      <c r="I81"/>
      <c r="J81"/>
      <c r="K81"/>
      <c r="L81"/>
      <c r="M81"/>
      <c r="N81"/>
    </row>
    <row r="82" spans="1:14" ht="12.75">
      <c r="A82" s="65"/>
      <c r="B82" s="2"/>
      <c r="G82"/>
      <c r="H82"/>
      <c r="I82"/>
      <c r="J82"/>
      <c r="K82"/>
      <c r="L82"/>
      <c r="M82"/>
      <c r="N82"/>
    </row>
    <row r="83" spans="1:14" ht="12.75">
      <c r="A83" s="65"/>
      <c r="B83" s="2"/>
      <c r="G83"/>
      <c r="H83"/>
      <c r="I83"/>
      <c r="J83"/>
      <c r="K83"/>
      <c r="L83"/>
      <c r="M83"/>
      <c r="N83"/>
    </row>
    <row r="84" spans="1:14" ht="12.75">
      <c r="A84" s="65"/>
      <c r="B84" s="2"/>
      <c r="G84"/>
      <c r="H84"/>
      <c r="I84"/>
      <c r="J84"/>
      <c r="K84"/>
      <c r="L84"/>
      <c r="M84"/>
      <c r="N84"/>
    </row>
    <row r="85" spans="1:14" ht="12.75">
      <c r="A85" s="65"/>
      <c r="B85" s="2"/>
      <c r="G85"/>
      <c r="H85"/>
      <c r="I85"/>
      <c r="J85"/>
      <c r="K85"/>
      <c r="L85"/>
      <c r="M85"/>
      <c r="N85"/>
    </row>
    <row r="86" spans="1:14" ht="12.75">
      <c r="A86" s="65"/>
      <c r="B86" s="2"/>
      <c r="G86"/>
      <c r="H86"/>
      <c r="I86"/>
      <c r="J86"/>
      <c r="K86"/>
      <c r="L86"/>
      <c r="M86"/>
      <c r="N86"/>
    </row>
    <row r="87" spans="1:14" ht="12.75">
      <c r="A87" s="65"/>
      <c r="B87" s="2"/>
      <c r="G87"/>
      <c r="H87"/>
      <c r="I87"/>
      <c r="J87"/>
      <c r="K87"/>
      <c r="L87"/>
      <c r="M87"/>
      <c r="N87"/>
    </row>
    <row r="88" spans="1:14" ht="12.75">
      <c r="A88" s="65"/>
      <c r="B88" s="2"/>
      <c r="G88"/>
      <c r="H88"/>
      <c r="I88"/>
      <c r="J88"/>
      <c r="K88"/>
      <c r="L88"/>
      <c r="M88"/>
      <c r="N88"/>
    </row>
    <row r="89" spans="1:14" ht="12.75">
      <c r="A89" s="65"/>
      <c r="B89" s="2"/>
      <c r="G89"/>
      <c r="H89"/>
      <c r="I89"/>
      <c r="J89"/>
      <c r="K89"/>
      <c r="L89"/>
      <c r="M89"/>
      <c r="N89"/>
    </row>
    <row r="90" spans="1:14" ht="12.75">
      <c r="A90" s="65"/>
      <c r="B90" s="2"/>
      <c r="G90"/>
      <c r="H90"/>
      <c r="I90"/>
      <c r="J90"/>
      <c r="K90"/>
      <c r="L90"/>
      <c r="M90"/>
      <c r="N90"/>
    </row>
    <row r="91" spans="1:14" ht="12.75">
      <c r="A91" s="66"/>
      <c r="B91" s="2"/>
      <c r="G91"/>
      <c r="H91"/>
      <c r="I91"/>
      <c r="J91"/>
      <c r="K91"/>
      <c r="L91"/>
      <c r="M91"/>
      <c r="N91"/>
    </row>
    <row r="92" spans="1:14" ht="12.75">
      <c r="A92" s="65"/>
      <c r="B92" s="2"/>
      <c r="G92"/>
      <c r="H92"/>
      <c r="I92"/>
      <c r="J92"/>
      <c r="K92"/>
      <c r="L92"/>
      <c r="M92"/>
      <c r="N92"/>
    </row>
    <row r="93" spans="1:14" ht="12.75">
      <c r="A93" s="65"/>
      <c r="B93" s="2"/>
      <c r="G93"/>
      <c r="H93"/>
      <c r="I93"/>
      <c r="J93"/>
      <c r="K93"/>
      <c r="L93"/>
      <c r="M93"/>
      <c r="N93"/>
    </row>
    <row r="94" spans="1:14" ht="12.75">
      <c r="A94" s="65"/>
      <c r="B94" s="2"/>
      <c r="G94"/>
      <c r="H94"/>
      <c r="I94"/>
      <c r="J94"/>
      <c r="K94"/>
      <c r="L94"/>
      <c r="M94"/>
      <c r="N94"/>
    </row>
    <row r="95" spans="1:14" ht="12.75">
      <c r="A95" s="65"/>
      <c r="B95" s="2"/>
      <c r="G95"/>
      <c r="H95"/>
      <c r="I95"/>
      <c r="J95"/>
      <c r="K95"/>
      <c r="L95"/>
      <c r="M95"/>
      <c r="N95"/>
    </row>
    <row r="96" spans="1:14" ht="12.75">
      <c r="A96" s="65"/>
      <c r="B96" s="2"/>
      <c r="G96"/>
      <c r="H96"/>
      <c r="I96"/>
      <c r="J96"/>
      <c r="K96"/>
      <c r="L96"/>
      <c r="M96"/>
      <c r="N96"/>
    </row>
    <row r="97" spans="1:14" ht="12.75">
      <c r="A97" s="65"/>
      <c r="B97" s="2"/>
      <c r="G97"/>
      <c r="H97"/>
      <c r="I97"/>
      <c r="J97"/>
      <c r="K97"/>
      <c r="L97"/>
      <c r="M97"/>
      <c r="N97"/>
    </row>
    <row r="98" spans="1:14" ht="12.75">
      <c r="A98" s="65"/>
      <c r="B98" s="2"/>
      <c r="G98"/>
      <c r="H98"/>
      <c r="I98"/>
      <c r="J98"/>
      <c r="K98"/>
      <c r="L98"/>
      <c r="M98"/>
      <c r="N98"/>
    </row>
    <row r="99" spans="1:14" ht="12.75">
      <c r="A99" s="65"/>
      <c r="B99" s="2"/>
      <c r="G99"/>
      <c r="H99"/>
      <c r="I99"/>
      <c r="J99"/>
      <c r="K99"/>
      <c r="L99"/>
      <c r="M99"/>
      <c r="N99"/>
    </row>
    <row r="100" spans="1:14" ht="12.75">
      <c r="A100" s="65"/>
      <c r="B100" s="2"/>
      <c r="G100"/>
      <c r="H100"/>
      <c r="I100"/>
      <c r="J100"/>
      <c r="K100"/>
      <c r="L100"/>
      <c r="M100"/>
      <c r="N100"/>
    </row>
    <row r="101" spans="1:14" ht="12.75">
      <c r="A101" s="65"/>
      <c r="B101" s="2"/>
      <c r="G101"/>
      <c r="H101"/>
      <c r="I101"/>
      <c r="J101"/>
      <c r="K101"/>
      <c r="L101"/>
      <c r="M101"/>
      <c r="N101"/>
    </row>
    <row r="102" spans="1:14" ht="12.75">
      <c r="A102" s="65"/>
      <c r="B102" s="2"/>
      <c r="G102"/>
      <c r="H102"/>
      <c r="I102"/>
      <c r="J102"/>
      <c r="K102"/>
      <c r="L102"/>
      <c r="M102"/>
      <c r="N102"/>
    </row>
    <row r="103" spans="1:14" ht="12.75">
      <c r="A103" s="65"/>
      <c r="B103" s="2"/>
      <c r="G103"/>
      <c r="H103"/>
      <c r="I103"/>
      <c r="J103"/>
      <c r="K103"/>
      <c r="L103"/>
      <c r="M103"/>
      <c r="N103"/>
    </row>
    <row r="104" spans="1:14" ht="12.75">
      <c r="A104" s="65"/>
      <c r="B104" s="2"/>
      <c r="G104"/>
      <c r="H104"/>
      <c r="I104"/>
      <c r="J104"/>
      <c r="K104"/>
      <c r="L104"/>
      <c r="M104"/>
      <c r="N104"/>
    </row>
    <row r="105" spans="1:14" ht="12.75">
      <c r="A105" s="65"/>
      <c r="B105" s="2"/>
      <c r="G105"/>
      <c r="H105"/>
      <c r="I105"/>
      <c r="J105"/>
      <c r="K105"/>
      <c r="L105"/>
      <c r="M105"/>
      <c r="N105"/>
    </row>
    <row r="106" spans="1:14" ht="12.75">
      <c r="A106" s="65"/>
      <c r="B106" s="2"/>
      <c r="G106"/>
      <c r="H106"/>
      <c r="I106"/>
      <c r="J106"/>
      <c r="K106"/>
      <c r="L106"/>
      <c r="M106"/>
      <c r="N106"/>
    </row>
    <row r="107" spans="1:14" ht="12.75">
      <c r="A107" s="65"/>
      <c r="B107" s="2"/>
      <c r="G107"/>
      <c r="H107"/>
      <c r="I107"/>
      <c r="J107"/>
      <c r="K107"/>
      <c r="L107"/>
      <c r="M107"/>
      <c r="N107"/>
    </row>
    <row r="108" spans="1:14" ht="12.75">
      <c r="A108" s="65"/>
      <c r="B108" s="2"/>
      <c r="G108"/>
      <c r="H108"/>
      <c r="I108"/>
      <c r="J108"/>
      <c r="K108"/>
      <c r="L108"/>
      <c r="M108"/>
      <c r="N108"/>
    </row>
    <row r="109" spans="1:14" ht="12.75">
      <c r="A109" s="65"/>
      <c r="B109" s="2"/>
      <c r="G109"/>
      <c r="H109"/>
      <c r="I109"/>
      <c r="J109"/>
      <c r="K109"/>
      <c r="L109"/>
      <c r="M109"/>
      <c r="N109"/>
    </row>
    <row r="110" spans="1:14" ht="12.75">
      <c r="A110" s="65"/>
      <c r="B110" s="2"/>
      <c r="G110"/>
      <c r="H110"/>
      <c r="I110"/>
      <c r="J110"/>
      <c r="K110"/>
      <c r="L110"/>
      <c r="M110"/>
      <c r="N110"/>
    </row>
    <row r="111" spans="1:14" ht="12.75">
      <c r="A111" s="65"/>
      <c r="B111" s="2"/>
      <c r="G111"/>
      <c r="H111"/>
      <c r="I111"/>
      <c r="J111"/>
      <c r="K111"/>
      <c r="L111"/>
      <c r="M111"/>
      <c r="N111"/>
    </row>
    <row r="112" spans="1:14" ht="12.75">
      <c r="A112" s="65"/>
      <c r="B112" s="2"/>
      <c r="G112"/>
      <c r="H112"/>
      <c r="I112"/>
      <c r="J112"/>
      <c r="K112"/>
      <c r="L112"/>
      <c r="M112"/>
      <c r="N112"/>
    </row>
    <row r="113" spans="1:14" ht="12.75">
      <c r="A113" s="65"/>
      <c r="B113" s="2"/>
      <c r="G113"/>
      <c r="H113"/>
      <c r="I113"/>
      <c r="J113"/>
      <c r="K113"/>
      <c r="L113"/>
      <c r="M113"/>
      <c r="N113"/>
    </row>
    <row r="114" spans="1:14" ht="12.75">
      <c r="A114" s="65"/>
      <c r="B114" s="2"/>
      <c r="G114"/>
      <c r="H114"/>
      <c r="I114"/>
      <c r="J114"/>
      <c r="K114"/>
      <c r="L114"/>
      <c r="M114"/>
      <c r="N114"/>
    </row>
    <row r="115" spans="1:14" ht="12.75">
      <c r="A115" s="65"/>
      <c r="B115" s="2"/>
      <c r="G115"/>
      <c r="H115"/>
      <c r="I115"/>
      <c r="J115"/>
      <c r="K115"/>
      <c r="L115"/>
      <c r="M115"/>
      <c r="N115"/>
    </row>
    <row r="116" spans="1:14" ht="12.75">
      <c r="A116" s="65"/>
      <c r="B116" s="2"/>
      <c r="G116"/>
      <c r="H116"/>
      <c r="I116"/>
      <c r="J116"/>
      <c r="K116"/>
      <c r="L116"/>
      <c r="M116"/>
      <c r="N116"/>
    </row>
    <row r="117" spans="1:14" ht="12.75">
      <c r="A117" s="65"/>
      <c r="B117" s="2"/>
      <c r="G117"/>
      <c r="H117"/>
      <c r="I117"/>
      <c r="J117"/>
      <c r="K117"/>
      <c r="L117"/>
      <c r="M117"/>
      <c r="N117"/>
    </row>
    <row r="118" spans="1:14" ht="12.75">
      <c r="A118" s="65"/>
      <c r="B118" s="2"/>
      <c r="G118"/>
      <c r="H118"/>
      <c r="I118"/>
      <c r="J118"/>
      <c r="K118"/>
      <c r="L118"/>
      <c r="M118"/>
      <c r="N118"/>
    </row>
    <row r="119" spans="1:14" ht="12.75">
      <c r="A119" s="65"/>
      <c r="B119" s="2"/>
      <c r="G119"/>
      <c r="H119"/>
      <c r="I119"/>
      <c r="J119"/>
      <c r="K119"/>
      <c r="L119"/>
      <c r="M119"/>
      <c r="N119"/>
    </row>
    <row r="120" spans="1:14" ht="12.75">
      <c r="A120" s="65"/>
      <c r="B120" s="2"/>
      <c r="G120"/>
      <c r="H120"/>
      <c r="I120"/>
      <c r="J120"/>
      <c r="K120"/>
      <c r="L120"/>
      <c r="M120"/>
      <c r="N120"/>
    </row>
    <row r="121" spans="1:14" ht="12.75">
      <c r="A121" s="65"/>
      <c r="B121" s="2"/>
      <c r="G121"/>
      <c r="H121"/>
      <c r="I121"/>
      <c r="J121"/>
      <c r="K121"/>
      <c r="L121"/>
      <c r="M121"/>
      <c r="N121"/>
    </row>
    <row r="122" spans="1:14" ht="12.75">
      <c r="A122" s="65"/>
      <c r="B122" s="2"/>
      <c r="G122"/>
      <c r="H122"/>
      <c r="I122"/>
      <c r="J122"/>
      <c r="K122"/>
      <c r="L122"/>
      <c r="M122"/>
      <c r="N122"/>
    </row>
    <row r="123" spans="1:14" ht="12.75">
      <c r="A123" s="65"/>
      <c r="B123" s="2"/>
      <c r="G123"/>
      <c r="H123"/>
      <c r="I123"/>
      <c r="J123"/>
      <c r="K123"/>
      <c r="L123"/>
      <c r="M123"/>
      <c r="N123"/>
    </row>
    <row r="124" spans="1:14" ht="12.75">
      <c r="A124" s="65"/>
      <c r="B124" s="2"/>
      <c r="G124"/>
      <c r="H124"/>
      <c r="I124"/>
      <c r="J124"/>
      <c r="K124"/>
      <c r="L124"/>
      <c r="M124"/>
      <c r="N124"/>
    </row>
    <row r="125" spans="1:14" ht="12.75">
      <c r="A125" s="65"/>
      <c r="B125" s="2"/>
      <c r="G125"/>
      <c r="H125"/>
      <c r="I125"/>
      <c r="J125"/>
      <c r="K125"/>
      <c r="L125"/>
      <c r="M125"/>
      <c r="N125"/>
    </row>
    <row r="126" spans="1:14" ht="12.75">
      <c r="A126" s="65"/>
      <c r="B126" s="2"/>
      <c r="G126"/>
      <c r="H126"/>
      <c r="I126"/>
      <c r="J126"/>
      <c r="K126"/>
      <c r="L126"/>
      <c r="M126"/>
      <c r="N126"/>
    </row>
    <row r="127" spans="1:14" ht="12.75">
      <c r="A127" s="65"/>
      <c r="B127" s="2"/>
      <c r="G127"/>
      <c r="H127"/>
      <c r="I127"/>
      <c r="J127"/>
      <c r="K127"/>
      <c r="L127"/>
      <c r="M127"/>
      <c r="N127"/>
    </row>
    <row r="128" spans="1:14" ht="12.75">
      <c r="A128" s="65"/>
      <c r="B128" s="2"/>
      <c r="G128"/>
      <c r="H128"/>
      <c r="I128"/>
      <c r="J128"/>
      <c r="K128"/>
      <c r="L128"/>
      <c r="M128"/>
      <c r="N128"/>
    </row>
    <row r="129" spans="1:14" ht="12.75">
      <c r="A129" s="65"/>
      <c r="B129" s="2"/>
      <c r="G129"/>
      <c r="H129"/>
      <c r="I129"/>
      <c r="J129"/>
      <c r="K129"/>
      <c r="L129"/>
      <c r="M129"/>
      <c r="N129"/>
    </row>
    <row r="130" spans="1:14" ht="12.75">
      <c r="A130" s="65"/>
      <c r="B130" s="2"/>
      <c r="G130"/>
      <c r="H130"/>
      <c r="I130"/>
      <c r="J130"/>
      <c r="K130"/>
      <c r="L130"/>
      <c r="M130"/>
      <c r="N130"/>
    </row>
    <row r="131" spans="1:14" ht="12.75">
      <c r="A131" s="65"/>
      <c r="B131" s="2"/>
      <c r="G131"/>
      <c r="H131"/>
      <c r="I131"/>
      <c r="J131"/>
      <c r="K131"/>
      <c r="L131"/>
      <c r="M131"/>
      <c r="N131"/>
    </row>
    <row r="132" spans="1:14" ht="12.75">
      <c r="A132" s="65"/>
      <c r="B132" s="2"/>
      <c r="G132"/>
      <c r="H132"/>
      <c r="I132"/>
      <c r="J132"/>
      <c r="K132"/>
      <c r="L132"/>
      <c r="M132"/>
      <c r="N132"/>
    </row>
    <row r="133" spans="1:14" ht="12.75">
      <c r="A133" s="66"/>
      <c r="B133" s="2"/>
      <c r="G133"/>
      <c r="H133"/>
      <c r="I133"/>
      <c r="J133"/>
      <c r="K133"/>
      <c r="L133"/>
      <c r="M133"/>
      <c r="N133"/>
    </row>
    <row r="134" spans="1:14" ht="12.75">
      <c r="A134" s="65"/>
      <c r="B134" s="2"/>
      <c r="G134"/>
      <c r="H134"/>
      <c r="I134"/>
      <c r="J134"/>
      <c r="K134"/>
      <c r="L134"/>
      <c r="M134"/>
      <c r="N134"/>
    </row>
    <row r="135" spans="1:14" ht="12.75">
      <c r="A135" s="65"/>
      <c r="B135" s="2"/>
      <c r="G135"/>
      <c r="H135"/>
      <c r="I135"/>
      <c r="J135"/>
      <c r="K135"/>
      <c r="L135"/>
      <c r="M135"/>
      <c r="N135"/>
    </row>
    <row r="136" spans="1:14" ht="12.75">
      <c r="A136" s="65"/>
      <c r="B136" s="2"/>
      <c r="G136"/>
      <c r="H136"/>
      <c r="I136"/>
      <c r="J136"/>
      <c r="K136"/>
      <c r="L136"/>
      <c r="M136"/>
      <c r="N136"/>
    </row>
    <row r="137" spans="1:14" ht="12.75">
      <c r="A137" s="65"/>
      <c r="B137" s="2"/>
      <c r="G137"/>
      <c r="H137"/>
      <c r="I137"/>
      <c r="J137"/>
      <c r="K137"/>
      <c r="L137"/>
      <c r="M137"/>
      <c r="N137"/>
    </row>
    <row r="138" spans="1:14" ht="12.75">
      <c r="A138" s="65"/>
      <c r="B138" s="2"/>
      <c r="G138"/>
      <c r="H138"/>
      <c r="I138"/>
      <c r="J138"/>
      <c r="K138"/>
      <c r="L138"/>
      <c r="M138"/>
      <c r="N138"/>
    </row>
    <row r="139" spans="1:14" ht="12.75">
      <c r="A139" s="65"/>
      <c r="B139" s="2"/>
      <c r="G139"/>
      <c r="H139"/>
      <c r="I139"/>
      <c r="J139"/>
      <c r="K139"/>
      <c r="L139"/>
      <c r="M139"/>
      <c r="N139"/>
    </row>
    <row r="140" spans="1:14" ht="12.75">
      <c r="A140" s="65"/>
      <c r="B140" s="2"/>
      <c r="G140"/>
      <c r="H140"/>
      <c r="I140"/>
      <c r="J140"/>
      <c r="K140"/>
      <c r="L140"/>
      <c r="M140"/>
      <c r="N140"/>
    </row>
    <row r="141" spans="1:14" ht="12.75">
      <c r="A141" s="65"/>
      <c r="B141" s="2"/>
      <c r="G141"/>
      <c r="H141"/>
      <c r="I141"/>
      <c r="J141"/>
      <c r="K141"/>
      <c r="L141"/>
      <c r="M141"/>
      <c r="N141"/>
    </row>
    <row r="142" spans="1:14" ht="12.75">
      <c r="A142" s="65"/>
      <c r="B142" s="2"/>
      <c r="G142"/>
      <c r="H142"/>
      <c r="I142"/>
      <c r="J142"/>
      <c r="K142"/>
      <c r="L142"/>
      <c r="M142"/>
      <c r="N142"/>
    </row>
    <row r="143" spans="1:14" ht="12.75">
      <c r="A143" s="65"/>
      <c r="B143" s="2"/>
      <c r="G143"/>
      <c r="H143"/>
      <c r="I143"/>
      <c r="J143"/>
      <c r="K143"/>
      <c r="L143"/>
      <c r="M143"/>
      <c r="N143"/>
    </row>
    <row r="144" spans="1:14" ht="12.75">
      <c r="A144" s="65"/>
      <c r="B144" s="2"/>
      <c r="G144"/>
      <c r="H144"/>
      <c r="I144"/>
      <c r="J144"/>
      <c r="K144"/>
      <c r="L144"/>
      <c r="M144"/>
      <c r="N144"/>
    </row>
    <row r="145" spans="1:14" ht="12.75">
      <c r="A145" s="65"/>
      <c r="B145" s="2"/>
      <c r="G145"/>
      <c r="H145"/>
      <c r="I145"/>
      <c r="J145"/>
      <c r="K145"/>
      <c r="L145"/>
      <c r="M145"/>
      <c r="N145"/>
    </row>
    <row r="146" spans="1:14" ht="12.75">
      <c r="A146" s="66"/>
      <c r="B146" s="2"/>
      <c r="G146"/>
      <c r="H146"/>
      <c r="I146"/>
      <c r="J146"/>
      <c r="K146"/>
      <c r="L146"/>
      <c r="M146"/>
      <c r="N146"/>
    </row>
    <row r="147" spans="1:14" ht="12.75">
      <c r="A147" s="65"/>
      <c r="B147" s="2"/>
      <c r="G147"/>
      <c r="H147"/>
      <c r="I147"/>
      <c r="J147"/>
      <c r="K147"/>
      <c r="L147"/>
      <c r="M147"/>
      <c r="N147"/>
    </row>
    <row r="148" spans="1:14" ht="12.75">
      <c r="A148" s="65"/>
      <c r="B148" s="2"/>
      <c r="G148"/>
      <c r="H148"/>
      <c r="I148"/>
      <c r="J148"/>
      <c r="K148"/>
      <c r="L148"/>
      <c r="M148"/>
      <c r="N148"/>
    </row>
    <row r="149" spans="1:14" ht="12.75">
      <c r="A149" s="65"/>
      <c r="B149" s="2"/>
      <c r="G149"/>
      <c r="H149"/>
      <c r="I149"/>
      <c r="J149"/>
      <c r="K149"/>
      <c r="L149"/>
      <c r="M149"/>
      <c r="N149"/>
    </row>
    <row r="150" spans="1:14" ht="12.75">
      <c r="A150" s="65"/>
      <c r="B150" s="2"/>
      <c r="G150"/>
      <c r="H150"/>
      <c r="I150"/>
      <c r="J150"/>
      <c r="K150"/>
      <c r="L150"/>
      <c r="M150"/>
      <c r="N150"/>
    </row>
    <row r="151" spans="1:14" ht="12.75">
      <c r="A151" s="65"/>
      <c r="B151" s="2"/>
      <c r="G151"/>
      <c r="H151"/>
      <c r="I151"/>
      <c r="J151"/>
      <c r="K151"/>
      <c r="L151"/>
      <c r="M151"/>
      <c r="N151"/>
    </row>
    <row r="152" spans="1:14" ht="12.75">
      <c r="A152" s="65"/>
      <c r="B152" s="2"/>
      <c r="G152"/>
      <c r="H152"/>
      <c r="I152"/>
      <c r="J152"/>
      <c r="K152"/>
      <c r="L152"/>
      <c r="M152"/>
      <c r="N152"/>
    </row>
    <row r="153" spans="1:14" ht="12.75">
      <c r="A153" s="65"/>
      <c r="B153" s="2"/>
      <c r="G153"/>
      <c r="H153"/>
      <c r="I153"/>
      <c r="J153"/>
      <c r="K153"/>
      <c r="L153"/>
      <c r="M153"/>
      <c r="N153"/>
    </row>
    <row r="154" spans="1:14" ht="12.75">
      <c r="A154" s="65"/>
      <c r="B154" s="2"/>
      <c r="G154"/>
      <c r="H154"/>
      <c r="I154"/>
      <c r="J154"/>
      <c r="K154"/>
      <c r="L154"/>
      <c r="M154"/>
      <c r="N154"/>
    </row>
    <row r="155" spans="1:14" ht="12.75">
      <c r="A155" s="65"/>
      <c r="B155" s="2"/>
      <c r="G155"/>
      <c r="H155"/>
      <c r="I155"/>
      <c r="J155"/>
      <c r="K155"/>
      <c r="L155"/>
      <c r="M155"/>
      <c r="N155"/>
    </row>
    <row r="156" spans="1:14" ht="12.75">
      <c r="A156" s="65"/>
      <c r="B156" s="2"/>
      <c r="G156"/>
      <c r="H156"/>
      <c r="I156"/>
      <c r="J156"/>
      <c r="K156"/>
      <c r="L156"/>
      <c r="M156"/>
      <c r="N156"/>
    </row>
    <row r="157" spans="1:14" ht="12.75">
      <c r="A157" s="65"/>
      <c r="B157" s="2"/>
      <c r="G157"/>
      <c r="H157"/>
      <c r="I157"/>
      <c r="J157"/>
      <c r="K157"/>
      <c r="L157"/>
      <c r="M157"/>
      <c r="N157"/>
    </row>
    <row r="158" spans="1:14" ht="12.75">
      <c r="A158" s="65"/>
      <c r="B158" s="2"/>
      <c r="G158"/>
      <c r="H158"/>
      <c r="I158"/>
      <c r="J158"/>
      <c r="K158"/>
      <c r="L158"/>
      <c r="M158"/>
      <c r="N158"/>
    </row>
    <row r="159" spans="1:14" ht="12.75">
      <c r="A159" s="65"/>
      <c r="B159" s="2"/>
      <c r="G159"/>
      <c r="H159"/>
      <c r="I159"/>
      <c r="J159"/>
      <c r="K159"/>
      <c r="L159"/>
      <c r="M159"/>
      <c r="N159"/>
    </row>
    <row r="160" spans="1:14" ht="12.75">
      <c r="A160" s="65"/>
      <c r="B160" s="2"/>
      <c r="G160"/>
      <c r="H160"/>
      <c r="I160"/>
      <c r="J160"/>
      <c r="K160"/>
      <c r="L160"/>
      <c r="M160"/>
      <c r="N160"/>
    </row>
    <row r="161" spans="1:14" ht="12.75">
      <c r="A161" s="65"/>
      <c r="B161" s="2"/>
      <c r="G161"/>
      <c r="H161"/>
      <c r="I161"/>
      <c r="J161"/>
      <c r="K161"/>
      <c r="L161"/>
      <c r="M161"/>
      <c r="N161"/>
    </row>
    <row r="162" spans="1:14" ht="12.75">
      <c r="A162" s="65"/>
      <c r="B162" s="2"/>
      <c r="G162"/>
      <c r="H162"/>
      <c r="I162"/>
      <c r="J162"/>
      <c r="K162"/>
      <c r="L162"/>
      <c r="M162"/>
      <c r="N162"/>
    </row>
    <row r="163" spans="1:14" ht="12.75">
      <c r="A163" s="65"/>
      <c r="B163" s="2"/>
      <c r="G163"/>
      <c r="H163"/>
      <c r="I163"/>
      <c r="J163"/>
      <c r="K163"/>
      <c r="L163"/>
      <c r="M163"/>
      <c r="N163"/>
    </row>
    <row r="164" spans="1:14" ht="12.75">
      <c r="A164" s="65"/>
      <c r="B164" s="2"/>
      <c r="G164"/>
      <c r="H164"/>
      <c r="I164"/>
      <c r="J164"/>
      <c r="K164"/>
      <c r="L164"/>
      <c r="M164"/>
      <c r="N164"/>
    </row>
    <row r="165" spans="1:14" ht="12.75">
      <c r="A165" s="65"/>
      <c r="B165" s="2"/>
      <c r="G165"/>
      <c r="H165"/>
      <c r="I165"/>
      <c r="J165"/>
      <c r="K165"/>
      <c r="L165"/>
      <c r="M165"/>
      <c r="N165"/>
    </row>
    <row r="166" spans="1:14" ht="12.75">
      <c r="A166" s="65"/>
      <c r="B166" s="2"/>
      <c r="G166"/>
      <c r="H166"/>
      <c r="I166"/>
      <c r="J166"/>
      <c r="K166"/>
      <c r="L166"/>
      <c r="M166"/>
      <c r="N166"/>
    </row>
    <row r="167" spans="1:14" ht="12.75">
      <c r="A167" s="65"/>
      <c r="B167" s="2"/>
      <c r="G167"/>
      <c r="H167"/>
      <c r="I167"/>
      <c r="J167"/>
      <c r="K167"/>
      <c r="L167"/>
      <c r="M167"/>
      <c r="N167"/>
    </row>
    <row r="168" spans="1:14" ht="12.75">
      <c r="A168" s="65"/>
      <c r="B168" s="2"/>
      <c r="G168"/>
      <c r="H168"/>
      <c r="I168"/>
      <c r="J168"/>
      <c r="K168"/>
      <c r="L168"/>
      <c r="M168"/>
      <c r="N168"/>
    </row>
    <row r="169" spans="1:14" ht="12.75">
      <c r="A169" s="65"/>
      <c r="B169" s="2"/>
      <c r="G169"/>
      <c r="H169"/>
      <c r="I169"/>
      <c r="J169"/>
      <c r="K169"/>
      <c r="L169"/>
      <c r="M169"/>
      <c r="N169"/>
    </row>
    <row r="170" spans="1:14" ht="12.75">
      <c r="A170" s="65"/>
      <c r="B170" s="2"/>
      <c r="G170"/>
      <c r="H170"/>
      <c r="I170"/>
      <c r="J170"/>
      <c r="K170"/>
      <c r="L170"/>
      <c r="M170"/>
      <c r="N170"/>
    </row>
    <row r="171" spans="1:14" ht="12.75">
      <c r="A171" s="65"/>
      <c r="B171" s="2"/>
      <c r="G171"/>
      <c r="H171"/>
      <c r="I171"/>
      <c r="J171"/>
      <c r="K171"/>
      <c r="L171"/>
      <c r="M171"/>
      <c r="N171"/>
    </row>
    <row r="172" spans="1:14" ht="12.75">
      <c r="A172" s="66"/>
      <c r="B172" s="2"/>
      <c r="G172"/>
      <c r="H172"/>
      <c r="I172"/>
      <c r="J172"/>
      <c r="K172"/>
      <c r="L172"/>
      <c r="M172"/>
      <c r="N172"/>
    </row>
    <row r="173" spans="1:14" ht="12.75">
      <c r="A173" s="65"/>
      <c r="B173" s="2"/>
      <c r="G173"/>
      <c r="H173"/>
      <c r="I173"/>
      <c r="J173"/>
      <c r="K173"/>
      <c r="L173"/>
      <c r="M173"/>
      <c r="N173"/>
    </row>
    <row r="174" spans="1:14" ht="12.75">
      <c r="A174" s="65"/>
      <c r="B174" s="2"/>
      <c r="G174"/>
      <c r="H174"/>
      <c r="I174"/>
      <c r="J174"/>
      <c r="K174"/>
      <c r="L174"/>
      <c r="M174"/>
      <c r="N174"/>
    </row>
    <row r="175" spans="1:14" ht="12.75">
      <c r="A175" s="65"/>
      <c r="B175" s="2"/>
      <c r="G175"/>
      <c r="H175"/>
      <c r="I175"/>
      <c r="J175"/>
      <c r="K175"/>
      <c r="L175"/>
      <c r="M175"/>
      <c r="N175"/>
    </row>
    <row r="176" spans="1:14" ht="12.75">
      <c r="A176" s="65"/>
      <c r="B176" s="2"/>
      <c r="G176"/>
      <c r="H176"/>
      <c r="I176"/>
      <c r="J176"/>
      <c r="K176"/>
      <c r="L176"/>
      <c r="M176"/>
      <c r="N176"/>
    </row>
    <row r="177" spans="1:14" ht="12.75">
      <c r="A177" s="65"/>
      <c r="B177" s="2"/>
      <c r="G177"/>
      <c r="H177"/>
      <c r="I177"/>
      <c r="J177"/>
      <c r="K177"/>
      <c r="L177"/>
      <c r="M177"/>
      <c r="N177"/>
    </row>
    <row r="178" spans="1:14" ht="12.75">
      <c r="A178" s="65"/>
      <c r="B178" s="2"/>
      <c r="G178"/>
      <c r="H178"/>
      <c r="I178"/>
      <c r="J178"/>
      <c r="K178"/>
      <c r="L178"/>
      <c r="M178"/>
      <c r="N178"/>
    </row>
    <row r="179" spans="1:14" ht="12.75">
      <c r="A179" s="65"/>
      <c r="B179" s="2"/>
      <c r="G179"/>
      <c r="H179"/>
      <c r="I179"/>
      <c r="J179"/>
      <c r="K179"/>
      <c r="L179"/>
      <c r="M179"/>
      <c r="N179"/>
    </row>
    <row r="180" spans="1:14" ht="12.75">
      <c r="A180" s="65"/>
      <c r="B180" s="2"/>
      <c r="G180"/>
      <c r="H180"/>
      <c r="I180"/>
      <c r="J180"/>
      <c r="K180"/>
      <c r="L180"/>
      <c r="M180"/>
      <c r="N180"/>
    </row>
    <row r="181" spans="1:14" ht="12.75">
      <c r="A181" s="65"/>
      <c r="B181" s="2"/>
      <c r="G181"/>
      <c r="H181"/>
      <c r="I181"/>
      <c r="J181"/>
      <c r="K181"/>
      <c r="L181"/>
      <c r="M181"/>
      <c r="N181"/>
    </row>
    <row r="182" spans="1:14" ht="12.75">
      <c r="A182" s="65"/>
      <c r="B182" s="2"/>
      <c r="G182"/>
      <c r="H182"/>
      <c r="I182"/>
      <c r="J182"/>
      <c r="K182"/>
      <c r="L182"/>
      <c r="M182"/>
      <c r="N182"/>
    </row>
    <row r="183" spans="1:14" ht="12.75">
      <c r="A183" s="65"/>
      <c r="B183" s="2"/>
      <c r="G183"/>
      <c r="H183"/>
      <c r="I183"/>
      <c r="J183"/>
      <c r="K183"/>
      <c r="L183"/>
      <c r="M183"/>
      <c r="N183"/>
    </row>
    <row r="184" spans="1:14" ht="12.75">
      <c r="A184" s="65"/>
      <c r="B184" s="2"/>
      <c r="G184"/>
      <c r="H184"/>
      <c r="I184"/>
      <c r="J184"/>
      <c r="K184"/>
      <c r="L184"/>
      <c r="M184"/>
      <c r="N184"/>
    </row>
    <row r="185" spans="1:14" ht="12.75">
      <c r="A185" s="65"/>
      <c r="B185" s="2"/>
      <c r="G185"/>
      <c r="H185"/>
      <c r="I185"/>
      <c r="J185"/>
      <c r="K185"/>
      <c r="L185"/>
      <c r="M185"/>
      <c r="N185"/>
    </row>
    <row r="186" spans="1:14" ht="12.75">
      <c r="A186" s="65"/>
      <c r="B186" s="2"/>
      <c r="G186"/>
      <c r="H186"/>
      <c r="I186"/>
      <c r="J186"/>
      <c r="K186"/>
      <c r="L186"/>
      <c r="M186"/>
      <c r="N186"/>
    </row>
    <row r="187" spans="1:14" ht="12.75">
      <c r="A187" s="65"/>
      <c r="B187" s="2"/>
      <c r="G187"/>
      <c r="H187"/>
      <c r="I187"/>
      <c r="J187"/>
      <c r="K187"/>
      <c r="L187"/>
      <c r="M187"/>
      <c r="N187"/>
    </row>
    <row r="188" spans="1:14" ht="12.75">
      <c r="A188" s="65"/>
      <c r="B188" s="2"/>
      <c r="G188"/>
      <c r="H188"/>
      <c r="I188"/>
      <c r="J188"/>
      <c r="K188"/>
      <c r="L188"/>
      <c r="M188"/>
      <c r="N188"/>
    </row>
    <row r="189" spans="1:14" ht="12.75">
      <c r="A189" s="65"/>
      <c r="B189" s="2"/>
      <c r="G189"/>
      <c r="H189"/>
      <c r="I189"/>
      <c r="J189"/>
      <c r="K189"/>
      <c r="L189"/>
      <c r="M189"/>
      <c r="N189"/>
    </row>
    <row r="190" spans="1:14" ht="12.75">
      <c r="A190" s="65"/>
      <c r="B190" s="2"/>
      <c r="G190"/>
      <c r="H190"/>
      <c r="I190"/>
      <c r="J190"/>
      <c r="K190"/>
      <c r="L190"/>
      <c r="M190"/>
      <c r="N190"/>
    </row>
    <row r="191" spans="1:14" ht="12.75">
      <c r="A191" s="65"/>
      <c r="B191" s="2"/>
      <c r="G191"/>
      <c r="H191"/>
      <c r="I191"/>
      <c r="J191"/>
      <c r="K191"/>
      <c r="L191"/>
      <c r="M191"/>
      <c r="N191"/>
    </row>
    <row r="192" spans="1:14" ht="12.75">
      <c r="A192" s="65"/>
      <c r="B192" s="2"/>
      <c r="G192"/>
      <c r="H192"/>
      <c r="I192"/>
      <c r="J192"/>
      <c r="K192"/>
      <c r="L192"/>
      <c r="M192"/>
      <c r="N192"/>
    </row>
    <row r="193" spans="1:14" ht="12.75">
      <c r="A193" s="65"/>
      <c r="B193" s="2"/>
      <c r="G193"/>
      <c r="H193"/>
      <c r="I193"/>
      <c r="J193"/>
      <c r="K193"/>
      <c r="L193"/>
      <c r="M193"/>
      <c r="N193"/>
    </row>
    <row r="194" spans="1:14" ht="12.75">
      <c r="A194" s="65"/>
      <c r="B194" s="2"/>
      <c r="G194"/>
      <c r="H194"/>
      <c r="I194"/>
      <c r="J194"/>
      <c r="K194"/>
      <c r="L194"/>
      <c r="M194"/>
      <c r="N194"/>
    </row>
    <row r="195" spans="1:14" ht="12.75">
      <c r="A195" s="65"/>
      <c r="B195" s="2"/>
      <c r="G195"/>
      <c r="H195"/>
      <c r="I195"/>
      <c r="J195"/>
      <c r="K195"/>
      <c r="L195"/>
      <c r="M195"/>
      <c r="N195"/>
    </row>
    <row r="196" spans="1:14" ht="12.75">
      <c r="A196" s="65"/>
      <c r="B196" s="2"/>
      <c r="G196"/>
      <c r="H196"/>
      <c r="I196"/>
      <c r="J196"/>
      <c r="K196"/>
      <c r="L196"/>
      <c r="M196"/>
      <c r="N196"/>
    </row>
    <row r="197" spans="1:14" ht="12.75">
      <c r="A197" s="65"/>
      <c r="B197" s="2"/>
      <c r="G197"/>
      <c r="H197"/>
      <c r="I197"/>
      <c r="J197"/>
      <c r="K197"/>
      <c r="L197"/>
      <c r="M197"/>
      <c r="N197"/>
    </row>
    <row r="198" spans="1:14" ht="12.75">
      <c r="A198" s="65"/>
      <c r="B198" s="2"/>
      <c r="G198"/>
      <c r="H198"/>
      <c r="I198"/>
      <c r="J198"/>
      <c r="K198"/>
      <c r="L198"/>
      <c r="M198"/>
      <c r="N198"/>
    </row>
    <row r="199" spans="1:14" ht="12.75">
      <c r="A199" s="65"/>
      <c r="B199" s="2"/>
      <c r="G199"/>
      <c r="H199"/>
      <c r="I199"/>
      <c r="J199"/>
      <c r="K199"/>
      <c r="L199"/>
      <c r="M199"/>
      <c r="N199"/>
    </row>
    <row r="200" spans="1:14" ht="12.75">
      <c r="A200" s="65"/>
      <c r="B200" s="2"/>
      <c r="G200"/>
      <c r="H200"/>
      <c r="I200"/>
      <c r="J200"/>
      <c r="K200"/>
      <c r="L200"/>
      <c r="M200"/>
      <c r="N200"/>
    </row>
    <row r="201" spans="1:14" ht="12.75">
      <c r="A201" s="65"/>
      <c r="B201" s="2"/>
      <c r="G201"/>
      <c r="H201"/>
      <c r="I201"/>
      <c r="J201"/>
      <c r="K201"/>
      <c r="L201"/>
      <c r="M201"/>
      <c r="N201"/>
    </row>
    <row r="202" spans="1:14" ht="12.75">
      <c r="A202" s="65"/>
      <c r="B202" s="2"/>
      <c r="G202"/>
      <c r="H202"/>
      <c r="I202"/>
      <c r="J202"/>
      <c r="K202"/>
      <c r="L202"/>
      <c r="M202"/>
      <c r="N202"/>
    </row>
    <row r="203" spans="1:14" ht="12.75">
      <c r="A203" s="65"/>
      <c r="B203" s="2"/>
      <c r="G203"/>
      <c r="H203"/>
      <c r="I203"/>
      <c r="J203"/>
      <c r="K203"/>
      <c r="L203"/>
      <c r="M203"/>
      <c r="N203"/>
    </row>
    <row r="204" spans="1:14" ht="12.75">
      <c r="A204" s="65"/>
      <c r="B204" s="2"/>
      <c r="G204"/>
      <c r="H204"/>
      <c r="I204"/>
      <c r="J204"/>
      <c r="K204"/>
      <c r="L204"/>
      <c r="M204"/>
      <c r="N204"/>
    </row>
    <row r="205" spans="1:14" ht="12.75">
      <c r="A205" s="65"/>
      <c r="B205" s="2"/>
      <c r="G205"/>
      <c r="H205"/>
      <c r="I205"/>
      <c r="J205"/>
      <c r="K205"/>
      <c r="L205"/>
      <c r="M205"/>
      <c r="N205"/>
    </row>
    <row r="206" spans="1:14" ht="12.75">
      <c r="A206" s="65"/>
      <c r="B206" s="2"/>
      <c r="G206"/>
      <c r="H206"/>
      <c r="I206"/>
      <c r="J206"/>
      <c r="K206"/>
      <c r="L206"/>
      <c r="M206"/>
      <c r="N206"/>
    </row>
    <row r="207" spans="1:14" ht="12.75">
      <c r="A207" s="65"/>
      <c r="B207" s="2"/>
      <c r="G207"/>
      <c r="H207"/>
      <c r="I207"/>
      <c r="J207"/>
      <c r="K207"/>
      <c r="L207"/>
      <c r="M207"/>
      <c r="N207"/>
    </row>
    <row r="208" spans="1:14" ht="12.75">
      <c r="A208" s="65"/>
      <c r="B208" s="2"/>
      <c r="G208"/>
      <c r="H208"/>
      <c r="I208"/>
      <c r="J208"/>
      <c r="K208"/>
      <c r="L208"/>
      <c r="M208"/>
      <c r="N208"/>
    </row>
    <row r="209" spans="1:14" ht="12.75">
      <c r="A209" s="65"/>
      <c r="B209" s="2"/>
      <c r="G209"/>
      <c r="H209"/>
      <c r="I209"/>
      <c r="J209"/>
      <c r="K209"/>
      <c r="L209"/>
      <c r="M209"/>
      <c r="N209"/>
    </row>
    <row r="210" spans="1:14" ht="12.75">
      <c r="A210" s="65"/>
      <c r="B210" s="2"/>
      <c r="G210"/>
      <c r="H210"/>
      <c r="I210"/>
      <c r="J210"/>
      <c r="K210"/>
      <c r="L210"/>
      <c r="M210"/>
      <c r="N210"/>
    </row>
    <row r="211" spans="1:14" ht="12.75">
      <c r="A211" s="65"/>
      <c r="B211" s="2"/>
      <c r="G211"/>
      <c r="H211"/>
      <c r="I211"/>
      <c r="J211"/>
      <c r="K211"/>
      <c r="L211"/>
      <c r="M211"/>
      <c r="N211"/>
    </row>
    <row r="212" spans="1:14" ht="12.75">
      <c r="A212" s="65"/>
      <c r="B212" s="2"/>
      <c r="G212"/>
      <c r="H212"/>
      <c r="I212"/>
      <c r="J212"/>
      <c r="K212"/>
      <c r="L212"/>
      <c r="M212"/>
      <c r="N212"/>
    </row>
    <row r="213" spans="1:14" ht="12.75">
      <c r="A213" s="65"/>
      <c r="B213" s="2"/>
      <c r="G213"/>
      <c r="H213"/>
      <c r="I213"/>
      <c r="J213"/>
      <c r="K213"/>
      <c r="L213"/>
      <c r="M213"/>
      <c r="N213"/>
    </row>
    <row r="214" spans="1:14" ht="12.75">
      <c r="A214" s="65"/>
      <c r="B214" s="2"/>
      <c r="G214"/>
      <c r="H214"/>
      <c r="I214"/>
      <c r="J214"/>
      <c r="K214"/>
      <c r="L214"/>
      <c r="M214"/>
      <c r="N214"/>
    </row>
    <row r="215" spans="1:14" ht="12.75">
      <c r="A215" s="65"/>
      <c r="B215" s="2"/>
      <c r="G215"/>
      <c r="H215"/>
      <c r="I215"/>
      <c r="J215"/>
      <c r="K215"/>
      <c r="L215"/>
      <c r="M215"/>
      <c r="N215"/>
    </row>
    <row r="216" spans="1:14" ht="12.75">
      <c r="A216" s="65"/>
      <c r="B216" s="2"/>
      <c r="G216"/>
      <c r="H216"/>
      <c r="I216"/>
      <c r="J216"/>
      <c r="K216"/>
      <c r="L216"/>
      <c r="M216"/>
      <c r="N216"/>
    </row>
    <row r="217" spans="1:14" ht="12.75">
      <c r="A217" s="65"/>
      <c r="B217" s="2"/>
      <c r="G217"/>
      <c r="H217"/>
      <c r="I217"/>
      <c r="J217"/>
      <c r="K217"/>
      <c r="L217"/>
      <c r="M217"/>
      <c r="N217"/>
    </row>
    <row r="218" spans="1:14" ht="12.75">
      <c r="A218" s="65"/>
      <c r="B218" s="2"/>
      <c r="G218"/>
      <c r="H218"/>
      <c r="I218"/>
      <c r="J218"/>
      <c r="K218"/>
      <c r="L218"/>
      <c r="M218"/>
      <c r="N218"/>
    </row>
    <row r="219" spans="1:14" ht="12.75">
      <c r="A219" s="65"/>
      <c r="B219" s="2"/>
      <c r="G219"/>
      <c r="H219"/>
      <c r="I219"/>
      <c r="J219"/>
      <c r="K219"/>
      <c r="L219"/>
      <c r="M219"/>
      <c r="N219"/>
    </row>
    <row r="220" spans="1:14" ht="12.75">
      <c r="A220" s="65"/>
      <c r="B220" s="2"/>
      <c r="G220"/>
      <c r="H220"/>
      <c r="I220"/>
      <c r="J220"/>
      <c r="K220"/>
      <c r="L220"/>
      <c r="M220"/>
      <c r="N220"/>
    </row>
    <row r="221" spans="1:14" ht="12.75">
      <c r="A221" s="65"/>
      <c r="B221" s="2"/>
      <c r="G221"/>
      <c r="H221"/>
      <c r="I221"/>
      <c r="J221"/>
      <c r="K221"/>
      <c r="L221"/>
      <c r="M221"/>
      <c r="N221"/>
    </row>
    <row r="222" spans="1:14" ht="12.75">
      <c r="A222" s="65"/>
      <c r="B222" s="2"/>
      <c r="G222"/>
      <c r="H222"/>
      <c r="I222"/>
      <c r="J222"/>
      <c r="K222"/>
      <c r="L222"/>
      <c r="M222"/>
      <c r="N222"/>
    </row>
    <row r="223" spans="1:14" ht="12.75">
      <c r="A223" s="65"/>
      <c r="B223" s="2"/>
      <c r="G223"/>
      <c r="H223"/>
      <c r="I223"/>
      <c r="J223"/>
      <c r="K223"/>
      <c r="L223"/>
      <c r="M223"/>
      <c r="N223"/>
    </row>
    <row r="224" spans="1:14" ht="12.75">
      <c r="A224" s="65"/>
      <c r="B224" s="2"/>
      <c r="G224"/>
      <c r="H224"/>
      <c r="I224"/>
      <c r="J224"/>
      <c r="K224"/>
      <c r="L224"/>
      <c r="M224"/>
      <c r="N224"/>
    </row>
    <row r="225" spans="1:14" ht="12.75">
      <c r="A225" s="65"/>
      <c r="B225" s="2"/>
      <c r="G225"/>
      <c r="H225"/>
      <c r="I225"/>
      <c r="J225"/>
      <c r="K225"/>
      <c r="L225"/>
      <c r="M225"/>
      <c r="N225"/>
    </row>
    <row r="226" spans="1:14" ht="12.75">
      <c r="A226" s="65"/>
      <c r="B226" s="2"/>
      <c r="G226"/>
      <c r="H226"/>
      <c r="I226"/>
      <c r="J226"/>
      <c r="K226"/>
      <c r="L226"/>
      <c r="M226"/>
      <c r="N226"/>
    </row>
    <row r="227" spans="1:14" ht="12.75">
      <c r="A227" s="65"/>
      <c r="B227" s="2"/>
      <c r="G227"/>
      <c r="H227"/>
      <c r="I227"/>
      <c r="J227"/>
      <c r="K227"/>
      <c r="L227"/>
      <c r="M227"/>
      <c r="N227"/>
    </row>
    <row r="228" spans="1:14" ht="12.75">
      <c r="A228" s="65"/>
      <c r="B228" s="2"/>
      <c r="G228"/>
      <c r="H228"/>
      <c r="I228"/>
      <c r="J228"/>
      <c r="K228"/>
      <c r="L228"/>
      <c r="M228"/>
      <c r="N228"/>
    </row>
    <row r="229" spans="1:14" ht="12.75">
      <c r="A229" s="65"/>
      <c r="B229" s="2"/>
      <c r="G229"/>
      <c r="H229"/>
      <c r="I229"/>
      <c r="J229"/>
      <c r="K229"/>
      <c r="L229"/>
      <c r="M229"/>
      <c r="N229"/>
    </row>
    <row r="230" spans="1:14" ht="12.75">
      <c r="A230" s="65"/>
      <c r="B230" s="2"/>
      <c r="G230"/>
      <c r="H230"/>
      <c r="I230"/>
      <c r="J230"/>
      <c r="K230"/>
      <c r="L230"/>
      <c r="M230"/>
      <c r="N230"/>
    </row>
    <row r="231" spans="1:14" ht="12.75">
      <c r="A231" s="66"/>
      <c r="B231" s="2"/>
      <c r="G231"/>
      <c r="H231"/>
      <c r="I231"/>
      <c r="J231"/>
      <c r="K231"/>
      <c r="L231"/>
      <c r="M231"/>
      <c r="N231"/>
    </row>
    <row r="232" spans="1:14" ht="12.75">
      <c r="A232" s="65"/>
      <c r="B232" s="2"/>
      <c r="G232"/>
      <c r="H232"/>
      <c r="I232"/>
      <c r="J232"/>
      <c r="K232"/>
      <c r="L232"/>
      <c r="M232"/>
      <c r="N232"/>
    </row>
    <row r="233" spans="1:14" ht="12.75">
      <c r="A233" s="65"/>
      <c r="B233" s="2"/>
      <c r="G233"/>
      <c r="H233"/>
      <c r="I233"/>
      <c r="J233"/>
      <c r="K233"/>
      <c r="L233"/>
      <c r="M233"/>
      <c r="N233"/>
    </row>
    <row r="234" spans="1:14" ht="12.75">
      <c r="A234" s="65"/>
      <c r="B234" s="2"/>
      <c r="G234"/>
      <c r="H234"/>
      <c r="I234"/>
      <c r="J234"/>
      <c r="K234"/>
      <c r="L234"/>
      <c r="M234"/>
      <c r="N234"/>
    </row>
    <row r="235" spans="1:14" ht="12.75">
      <c r="A235" s="65"/>
      <c r="B235" s="2"/>
      <c r="G235"/>
      <c r="H235"/>
      <c r="I235"/>
      <c r="J235"/>
      <c r="K235"/>
      <c r="L235"/>
      <c r="M235"/>
      <c r="N235"/>
    </row>
    <row r="236" spans="1:14" ht="12.75">
      <c r="A236" s="65"/>
      <c r="B236" s="2"/>
      <c r="G236"/>
      <c r="H236"/>
      <c r="I236"/>
      <c r="J236"/>
      <c r="K236"/>
      <c r="L236"/>
      <c r="M236"/>
      <c r="N236"/>
    </row>
    <row r="237" spans="1:14" ht="12.75">
      <c r="A237" s="65"/>
      <c r="B237" s="2"/>
      <c r="G237"/>
      <c r="H237"/>
      <c r="I237"/>
      <c r="J237"/>
      <c r="K237"/>
      <c r="L237"/>
      <c r="M237"/>
      <c r="N237"/>
    </row>
    <row r="238" spans="1:14" ht="12.75">
      <c r="A238" s="65"/>
      <c r="B238" s="2"/>
      <c r="G238"/>
      <c r="H238"/>
      <c r="I238"/>
      <c r="J238"/>
      <c r="K238"/>
      <c r="L238"/>
      <c r="M238"/>
      <c r="N238"/>
    </row>
    <row r="239" spans="1:14" ht="12.75">
      <c r="A239" s="65"/>
      <c r="B239" s="2"/>
      <c r="G239"/>
      <c r="H239"/>
      <c r="I239"/>
      <c r="J239"/>
      <c r="K239"/>
      <c r="L239"/>
      <c r="M239"/>
      <c r="N239"/>
    </row>
    <row r="240" spans="1:14" ht="12.75">
      <c r="A240" s="65"/>
      <c r="B240" s="2"/>
      <c r="G240"/>
      <c r="H240"/>
      <c r="I240"/>
      <c r="J240"/>
      <c r="K240"/>
      <c r="L240"/>
      <c r="M240"/>
      <c r="N240"/>
    </row>
    <row r="241" spans="1:14" ht="12.75">
      <c r="A241" s="65"/>
      <c r="B241" s="2"/>
      <c r="G241"/>
      <c r="H241"/>
      <c r="I241"/>
      <c r="J241"/>
      <c r="K241"/>
      <c r="L241"/>
      <c r="M241"/>
      <c r="N241"/>
    </row>
    <row r="242" spans="1:14" ht="12.75">
      <c r="A242" s="65"/>
      <c r="B242" s="2"/>
      <c r="G242"/>
      <c r="H242"/>
      <c r="I242"/>
      <c r="J242"/>
      <c r="K242"/>
      <c r="L242"/>
      <c r="M242"/>
      <c r="N242"/>
    </row>
    <row r="243" spans="1:14" ht="12.75">
      <c r="A243" s="65"/>
      <c r="B243" s="2"/>
      <c r="G243"/>
      <c r="H243"/>
      <c r="I243"/>
      <c r="J243"/>
      <c r="K243"/>
      <c r="L243"/>
      <c r="M243"/>
      <c r="N243"/>
    </row>
    <row r="244" spans="1:14" ht="12.75">
      <c r="A244" s="65"/>
      <c r="B244" s="2"/>
      <c r="G244"/>
      <c r="H244"/>
      <c r="I244"/>
      <c r="J244"/>
      <c r="K244"/>
      <c r="L244"/>
      <c r="M244"/>
      <c r="N244"/>
    </row>
    <row r="245" spans="1:14" ht="12.75">
      <c r="A245" s="65"/>
      <c r="B245" s="2"/>
      <c r="G245"/>
      <c r="H245"/>
      <c r="I245"/>
      <c r="J245"/>
      <c r="K245"/>
      <c r="L245"/>
      <c r="M245"/>
      <c r="N245"/>
    </row>
    <row r="246" spans="1:14" ht="12.75">
      <c r="A246" s="65"/>
      <c r="B246" s="2"/>
      <c r="G246"/>
      <c r="H246"/>
      <c r="I246"/>
      <c r="J246"/>
      <c r="K246"/>
      <c r="L246"/>
      <c r="M246"/>
      <c r="N246"/>
    </row>
    <row r="247" spans="1:14" ht="12.75">
      <c r="A247" s="65"/>
      <c r="B247" s="2"/>
      <c r="G247"/>
      <c r="H247"/>
      <c r="I247"/>
      <c r="J247"/>
      <c r="K247"/>
      <c r="L247"/>
      <c r="M247"/>
      <c r="N247"/>
    </row>
    <row r="248" spans="1:14" ht="12.75">
      <c r="A248" s="65"/>
      <c r="B248" s="2"/>
      <c r="G248"/>
      <c r="H248"/>
      <c r="I248"/>
      <c r="J248"/>
      <c r="K248"/>
      <c r="L248"/>
      <c r="M248"/>
      <c r="N248"/>
    </row>
    <row r="249" spans="1:14" ht="12.75">
      <c r="A249" s="65"/>
      <c r="B249" s="2"/>
      <c r="G249"/>
      <c r="H249"/>
      <c r="I249"/>
      <c r="J249"/>
      <c r="K249"/>
      <c r="L249"/>
      <c r="M249"/>
      <c r="N249"/>
    </row>
    <row r="250" spans="1:14" ht="12.75">
      <c r="A250" s="65"/>
      <c r="B250" s="2"/>
      <c r="G250"/>
      <c r="H250"/>
      <c r="I250"/>
      <c r="J250"/>
      <c r="K250"/>
      <c r="L250"/>
      <c r="M250"/>
      <c r="N250"/>
    </row>
    <row r="251" spans="1:14" ht="12.75">
      <c r="A251" s="65"/>
      <c r="B251" s="2"/>
      <c r="G251"/>
      <c r="H251"/>
      <c r="I251"/>
      <c r="J251"/>
      <c r="K251"/>
      <c r="L251"/>
      <c r="M251"/>
      <c r="N251"/>
    </row>
    <row r="252" spans="1:14" ht="12.75">
      <c r="A252" s="65"/>
      <c r="B252" s="2"/>
      <c r="G252"/>
      <c r="H252"/>
      <c r="I252"/>
      <c r="J252"/>
      <c r="K252"/>
      <c r="L252"/>
      <c r="M252"/>
      <c r="N252"/>
    </row>
    <row r="253" spans="1:14" ht="12.75">
      <c r="A253" s="65"/>
      <c r="B253" s="2"/>
      <c r="G253"/>
      <c r="H253"/>
      <c r="I253"/>
      <c r="J253"/>
      <c r="K253"/>
      <c r="L253"/>
      <c r="M253"/>
      <c r="N253"/>
    </row>
    <row r="254" spans="1:14" ht="12.75">
      <c r="A254" s="65"/>
      <c r="B254" s="2"/>
      <c r="G254"/>
      <c r="H254"/>
      <c r="I254"/>
      <c r="J254"/>
      <c r="K254"/>
      <c r="L254"/>
      <c r="M254"/>
      <c r="N254"/>
    </row>
    <row r="255" spans="1:14" ht="12.75">
      <c r="A255" s="65"/>
      <c r="B255" s="2"/>
      <c r="G255"/>
      <c r="H255"/>
      <c r="I255"/>
      <c r="J255"/>
      <c r="K255"/>
      <c r="L255"/>
      <c r="M255"/>
      <c r="N255"/>
    </row>
    <row r="256" spans="1:14" ht="12.75">
      <c r="A256" s="65"/>
      <c r="B256" s="2"/>
      <c r="G256"/>
      <c r="H256"/>
      <c r="I256"/>
      <c r="J256"/>
      <c r="K256"/>
      <c r="L256"/>
      <c r="M256"/>
      <c r="N256"/>
    </row>
    <row r="257" spans="1:14" ht="12.75">
      <c r="A257" s="65"/>
      <c r="B257" s="2"/>
      <c r="G257"/>
      <c r="H257"/>
      <c r="I257"/>
      <c r="J257"/>
      <c r="K257"/>
      <c r="L257"/>
      <c r="M257"/>
      <c r="N257"/>
    </row>
    <row r="258" spans="1:14" ht="12.75">
      <c r="A258" s="65"/>
      <c r="B258" s="2"/>
      <c r="G258"/>
      <c r="H258"/>
      <c r="I258"/>
      <c r="J258"/>
      <c r="K258"/>
      <c r="L258"/>
      <c r="M258"/>
      <c r="N258"/>
    </row>
    <row r="259" spans="1:14" ht="12.75">
      <c r="A259" s="65"/>
      <c r="B259" s="2"/>
      <c r="G259"/>
      <c r="H259"/>
      <c r="I259"/>
      <c r="J259"/>
      <c r="K259"/>
      <c r="L259"/>
      <c r="M259"/>
      <c r="N259"/>
    </row>
    <row r="260" spans="1:14" ht="12.75">
      <c r="A260" s="65"/>
      <c r="B260" s="2"/>
      <c r="G260"/>
      <c r="H260"/>
      <c r="I260"/>
      <c r="J260"/>
      <c r="K260"/>
      <c r="L260"/>
      <c r="M260"/>
      <c r="N260"/>
    </row>
    <row r="261" spans="1:14" ht="12.75">
      <c r="A261" s="65"/>
      <c r="B261" s="2"/>
      <c r="G261"/>
      <c r="H261"/>
      <c r="I261"/>
      <c r="J261"/>
      <c r="K261"/>
      <c r="L261"/>
      <c r="M261"/>
      <c r="N261"/>
    </row>
    <row r="262" spans="1:14" ht="12.75">
      <c r="A262" s="65"/>
      <c r="B262" s="2"/>
      <c r="G262"/>
      <c r="H262"/>
      <c r="I262"/>
      <c r="J262"/>
      <c r="K262"/>
      <c r="L262"/>
      <c r="M262"/>
      <c r="N262"/>
    </row>
    <row r="263" spans="1:14" ht="12.75">
      <c r="A263" s="65"/>
      <c r="B263" s="2"/>
      <c r="G263"/>
      <c r="H263"/>
      <c r="I263"/>
      <c r="J263"/>
      <c r="K263"/>
      <c r="L263"/>
      <c r="M263"/>
      <c r="N263"/>
    </row>
    <row r="264" spans="1:14" ht="12.75">
      <c r="A264" s="65"/>
      <c r="B264" s="2"/>
      <c r="G264"/>
      <c r="H264"/>
      <c r="I264"/>
      <c r="J264"/>
      <c r="K264"/>
      <c r="L264"/>
      <c r="M264"/>
      <c r="N264"/>
    </row>
    <row r="265" spans="1:14" ht="12.75">
      <c r="A265" s="65"/>
      <c r="B265" s="2"/>
      <c r="G265"/>
      <c r="H265"/>
      <c r="I265"/>
      <c r="J265"/>
      <c r="K265"/>
      <c r="L265"/>
      <c r="M265"/>
      <c r="N265"/>
    </row>
    <row r="266" spans="1:14" ht="12.75">
      <c r="A266" s="65"/>
      <c r="B266" s="2"/>
      <c r="G266"/>
      <c r="H266"/>
      <c r="I266"/>
      <c r="J266"/>
      <c r="K266"/>
      <c r="L266"/>
      <c r="M266"/>
      <c r="N266"/>
    </row>
    <row r="267" spans="1:14" ht="12.75">
      <c r="A267" s="65"/>
      <c r="B267" s="2"/>
      <c r="G267"/>
      <c r="H267"/>
      <c r="I267"/>
      <c r="J267"/>
      <c r="K267"/>
      <c r="L267"/>
      <c r="M267"/>
      <c r="N267"/>
    </row>
    <row r="268" spans="1:14" ht="12.75">
      <c r="A268" s="65"/>
      <c r="B268" s="2"/>
      <c r="G268"/>
      <c r="H268"/>
      <c r="I268"/>
      <c r="J268"/>
      <c r="K268"/>
      <c r="L268"/>
      <c r="M268"/>
      <c r="N268"/>
    </row>
    <row r="269" spans="1:14" ht="12.75">
      <c r="A269" s="65"/>
      <c r="B269" s="2"/>
      <c r="G269"/>
      <c r="H269"/>
      <c r="I269"/>
      <c r="J269"/>
      <c r="K269"/>
      <c r="L269"/>
      <c r="M269"/>
      <c r="N269"/>
    </row>
    <row r="270" spans="1:14" ht="12.75">
      <c r="A270" s="65"/>
      <c r="B270" s="2"/>
      <c r="G270"/>
      <c r="H270"/>
      <c r="I270"/>
      <c r="J270"/>
      <c r="K270"/>
      <c r="L270"/>
      <c r="M270"/>
      <c r="N270"/>
    </row>
    <row r="271" spans="1:14" ht="12.75">
      <c r="A271" s="65"/>
      <c r="B271" s="2"/>
      <c r="G271"/>
      <c r="H271"/>
      <c r="I271"/>
      <c r="J271"/>
      <c r="K271"/>
      <c r="L271"/>
      <c r="M271"/>
      <c r="N271"/>
    </row>
    <row r="272" spans="1:14" ht="12.75">
      <c r="A272" s="65"/>
      <c r="B272" s="2"/>
      <c r="G272"/>
      <c r="H272"/>
      <c r="I272"/>
      <c r="J272"/>
      <c r="K272"/>
      <c r="L272"/>
      <c r="M272"/>
      <c r="N272"/>
    </row>
    <row r="273" spans="1:14" ht="12.75">
      <c r="A273" s="65"/>
      <c r="B273" s="2"/>
      <c r="G273"/>
      <c r="H273"/>
      <c r="I273"/>
      <c r="J273"/>
      <c r="K273"/>
      <c r="L273"/>
      <c r="M273"/>
      <c r="N273"/>
    </row>
    <row r="274" spans="1:14" ht="12.75">
      <c r="A274" s="65"/>
      <c r="B274" s="2"/>
      <c r="G274"/>
      <c r="H274"/>
      <c r="I274"/>
      <c r="J274"/>
      <c r="K274"/>
      <c r="L274"/>
      <c r="M274"/>
      <c r="N274"/>
    </row>
    <row r="275" spans="1:14" ht="12.75">
      <c r="A275" s="65"/>
      <c r="B275" s="2"/>
      <c r="G275"/>
      <c r="H275"/>
      <c r="I275"/>
      <c r="J275"/>
      <c r="K275"/>
      <c r="L275"/>
      <c r="M275"/>
      <c r="N275"/>
    </row>
    <row r="276" spans="1:14" ht="12.75">
      <c r="A276" s="65"/>
      <c r="B276" s="2"/>
      <c r="G276"/>
      <c r="H276"/>
      <c r="I276"/>
      <c r="J276"/>
      <c r="K276"/>
      <c r="L276"/>
      <c r="M276"/>
      <c r="N276"/>
    </row>
    <row r="277" spans="1:14" ht="12.75">
      <c r="A277" s="65"/>
      <c r="B277" s="2"/>
      <c r="G277"/>
      <c r="H277"/>
      <c r="I277"/>
      <c r="J277"/>
      <c r="K277"/>
      <c r="L277"/>
      <c r="M277"/>
      <c r="N277"/>
    </row>
    <row r="278" spans="1:14" ht="12.75">
      <c r="A278" s="65"/>
      <c r="B278" s="2"/>
      <c r="G278"/>
      <c r="H278"/>
      <c r="I278"/>
      <c r="J278"/>
      <c r="K278"/>
      <c r="L278"/>
      <c r="M278"/>
      <c r="N278"/>
    </row>
    <row r="279" spans="1:14" ht="12.75">
      <c r="A279" s="65"/>
      <c r="B279" s="2"/>
      <c r="G279"/>
      <c r="H279"/>
      <c r="I279"/>
      <c r="J279"/>
      <c r="K279"/>
      <c r="L279"/>
      <c r="M279"/>
      <c r="N279"/>
    </row>
    <row r="280" spans="1:14" ht="12.75">
      <c r="A280" s="65"/>
      <c r="B280" s="2"/>
      <c r="G280"/>
      <c r="H280"/>
      <c r="I280"/>
      <c r="J280"/>
      <c r="K280"/>
      <c r="L280"/>
      <c r="M280"/>
      <c r="N280"/>
    </row>
    <row r="281" spans="1:14" ht="12.75">
      <c r="A281" s="65"/>
      <c r="B281" s="2"/>
      <c r="G281"/>
      <c r="H281"/>
      <c r="I281"/>
      <c r="J281"/>
      <c r="K281"/>
      <c r="L281"/>
      <c r="M281"/>
      <c r="N281"/>
    </row>
    <row r="282" spans="1:14" ht="12.75">
      <c r="A282" s="65"/>
      <c r="B282" s="2"/>
      <c r="G282"/>
      <c r="H282"/>
      <c r="I282"/>
      <c r="J282"/>
      <c r="K282"/>
      <c r="L282"/>
      <c r="M282"/>
      <c r="N282"/>
    </row>
    <row r="283" spans="1:14" ht="12.75">
      <c r="A283" s="65"/>
      <c r="B283" s="2"/>
      <c r="G283"/>
      <c r="H283"/>
      <c r="I283"/>
      <c r="J283"/>
      <c r="K283"/>
      <c r="L283"/>
      <c r="M283"/>
      <c r="N283"/>
    </row>
    <row r="284" spans="1:14" ht="12.75">
      <c r="A284" s="65"/>
      <c r="B284" s="2"/>
      <c r="G284"/>
      <c r="H284"/>
      <c r="I284"/>
      <c r="J284"/>
      <c r="K284"/>
      <c r="L284"/>
      <c r="M284"/>
      <c r="N284"/>
    </row>
    <row r="285" spans="1:14" ht="12.75">
      <c r="A285" s="65"/>
      <c r="B285" s="2"/>
      <c r="G285"/>
      <c r="H285"/>
      <c r="I285"/>
      <c r="J285"/>
      <c r="K285"/>
      <c r="L285"/>
      <c r="M285"/>
      <c r="N285"/>
    </row>
    <row r="286" spans="1:14" ht="12.75">
      <c r="A286" s="65"/>
      <c r="B286" s="2"/>
      <c r="G286"/>
      <c r="H286"/>
      <c r="I286"/>
      <c r="J286"/>
      <c r="K286"/>
      <c r="L286"/>
      <c r="M286"/>
      <c r="N286"/>
    </row>
    <row r="287" spans="1:14" ht="12.75">
      <c r="A287" s="65"/>
      <c r="B287" s="2"/>
      <c r="G287"/>
      <c r="H287"/>
      <c r="I287"/>
      <c r="J287"/>
      <c r="K287"/>
      <c r="L287"/>
      <c r="M287"/>
      <c r="N287"/>
    </row>
    <row r="288" spans="1:14" ht="12.75">
      <c r="A288" s="65"/>
      <c r="B288" s="2"/>
      <c r="G288"/>
      <c r="H288"/>
      <c r="I288"/>
      <c r="J288"/>
      <c r="K288"/>
      <c r="L288"/>
      <c r="M288"/>
      <c r="N288"/>
    </row>
    <row r="289" spans="1:14" ht="12.75">
      <c r="A289" s="65"/>
      <c r="B289" s="2"/>
      <c r="G289"/>
      <c r="H289"/>
      <c r="I289"/>
      <c r="J289"/>
      <c r="K289"/>
      <c r="L289"/>
      <c r="M289"/>
      <c r="N289"/>
    </row>
    <row r="290" spans="1:14" ht="12.75">
      <c r="A290" s="65"/>
      <c r="B290" s="2"/>
      <c r="G290"/>
      <c r="H290"/>
      <c r="I290"/>
      <c r="J290"/>
      <c r="K290"/>
      <c r="L290"/>
      <c r="M290"/>
      <c r="N290"/>
    </row>
    <row r="291" spans="1:14" ht="12.75">
      <c r="A291" s="65"/>
      <c r="B291" s="2"/>
      <c r="G291"/>
      <c r="H291"/>
      <c r="I291"/>
      <c r="J291"/>
      <c r="K291"/>
      <c r="L291"/>
      <c r="M291"/>
      <c r="N291"/>
    </row>
    <row r="292" spans="1:14" ht="12.75">
      <c r="A292" s="65"/>
      <c r="B292" s="2"/>
      <c r="G292"/>
      <c r="H292"/>
      <c r="I292"/>
      <c r="J292"/>
      <c r="K292"/>
      <c r="L292"/>
      <c r="M292"/>
      <c r="N292"/>
    </row>
    <row r="293" spans="1:14" ht="12.75">
      <c r="A293" s="65"/>
      <c r="B293" s="2"/>
      <c r="G293"/>
      <c r="H293"/>
      <c r="I293"/>
      <c r="J293"/>
      <c r="K293"/>
      <c r="L293"/>
      <c r="M293"/>
      <c r="N293"/>
    </row>
    <row r="294" spans="1:14" ht="12.75">
      <c r="A294" s="65"/>
      <c r="B294" s="2"/>
      <c r="G294"/>
      <c r="H294"/>
      <c r="I294"/>
      <c r="J294"/>
      <c r="K294"/>
      <c r="L294"/>
      <c r="M294"/>
      <c r="N294"/>
    </row>
    <row r="295" spans="1:14" ht="12.75">
      <c r="A295" s="65"/>
      <c r="B295" s="2"/>
      <c r="G295"/>
      <c r="H295"/>
      <c r="I295"/>
      <c r="J295"/>
      <c r="K295"/>
      <c r="L295"/>
      <c r="M295"/>
      <c r="N295"/>
    </row>
    <row r="296" spans="1:14" ht="12.75">
      <c r="A296" s="65"/>
      <c r="B296" s="2"/>
      <c r="G296"/>
      <c r="H296"/>
      <c r="I296"/>
      <c r="J296"/>
      <c r="K296"/>
      <c r="L296"/>
      <c r="M296"/>
      <c r="N296"/>
    </row>
    <row r="297" spans="1:14" ht="12.75">
      <c r="A297" s="65"/>
      <c r="B297" s="2"/>
      <c r="G297"/>
      <c r="H297"/>
      <c r="I297"/>
      <c r="J297"/>
      <c r="K297"/>
      <c r="L297"/>
      <c r="M297"/>
      <c r="N297"/>
    </row>
    <row r="298" spans="1:14" ht="12.75">
      <c r="A298" s="65"/>
      <c r="B298" s="2"/>
      <c r="G298"/>
      <c r="H298"/>
      <c r="I298"/>
      <c r="J298"/>
      <c r="K298"/>
      <c r="L298"/>
      <c r="M298"/>
      <c r="N298"/>
    </row>
    <row r="299" spans="1:14" ht="12.75">
      <c r="A299" s="65"/>
      <c r="B299" s="2"/>
      <c r="G299"/>
      <c r="H299"/>
      <c r="I299"/>
      <c r="J299"/>
      <c r="K299"/>
      <c r="L299"/>
      <c r="M299"/>
      <c r="N299"/>
    </row>
    <row r="300" spans="1:14" ht="12.75">
      <c r="A300" s="65"/>
      <c r="B300" s="2"/>
      <c r="G300"/>
      <c r="H300"/>
      <c r="I300"/>
      <c r="J300"/>
      <c r="K300"/>
      <c r="L300"/>
      <c r="M300"/>
      <c r="N300"/>
    </row>
    <row r="301" spans="1:14" ht="12.75">
      <c r="A301" s="65"/>
      <c r="B301" s="2"/>
      <c r="G301"/>
      <c r="H301"/>
      <c r="I301"/>
      <c r="J301"/>
      <c r="K301"/>
      <c r="L301"/>
      <c r="M301"/>
      <c r="N301"/>
    </row>
    <row r="302" spans="1:14" ht="12.75">
      <c r="A302" s="65"/>
      <c r="B302" s="2"/>
      <c r="G302"/>
      <c r="H302"/>
      <c r="I302"/>
      <c r="J302"/>
      <c r="K302"/>
      <c r="L302"/>
      <c r="M302"/>
      <c r="N302"/>
    </row>
    <row r="303" spans="1:14" ht="12.75">
      <c r="A303" s="65"/>
      <c r="B303" s="2"/>
      <c r="G303"/>
      <c r="H303"/>
      <c r="I303"/>
      <c r="J303"/>
      <c r="K303"/>
      <c r="L303"/>
      <c r="M303"/>
      <c r="N303"/>
    </row>
    <row r="304" spans="1:14" ht="12.75">
      <c r="A304" s="65"/>
      <c r="B304" s="2"/>
      <c r="G304"/>
      <c r="H304"/>
      <c r="I304"/>
      <c r="J304"/>
      <c r="K304"/>
      <c r="L304"/>
      <c r="M304"/>
      <c r="N304"/>
    </row>
    <row r="305" spans="1:14" ht="12.75">
      <c r="A305" s="65"/>
      <c r="B305" s="2"/>
      <c r="G305"/>
      <c r="H305"/>
      <c r="I305"/>
      <c r="J305"/>
      <c r="K305"/>
      <c r="L305"/>
      <c r="M305"/>
      <c r="N305"/>
    </row>
    <row r="306" spans="1:14" ht="12.75">
      <c r="A306" s="65"/>
      <c r="B306" s="2"/>
      <c r="G306"/>
      <c r="H306"/>
      <c r="I306"/>
      <c r="J306"/>
      <c r="K306"/>
      <c r="L306"/>
      <c r="M306"/>
      <c r="N306"/>
    </row>
    <row r="307" spans="1:14" ht="12.75">
      <c r="A307" s="65"/>
      <c r="B307" s="2"/>
      <c r="G307"/>
      <c r="H307"/>
      <c r="I307"/>
      <c r="J307"/>
      <c r="K307"/>
      <c r="L307"/>
      <c r="M307"/>
      <c r="N307"/>
    </row>
    <row r="308" spans="1:14" ht="12.75">
      <c r="A308" s="65"/>
      <c r="B308" s="2"/>
      <c r="G308"/>
      <c r="H308"/>
      <c r="I308"/>
      <c r="J308"/>
      <c r="K308"/>
      <c r="L308"/>
      <c r="M308"/>
      <c r="N308"/>
    </row>
    <row r="309" spans="1:14" ht="12.75">
      <c r="A309" s="65"/>
      <c r="B309" s="2"/>
      <c r="G309"/>
      <c r="H309"/>
      <c r="I309"/>
      <c r="J309"/>
      <c r="K309"/>
      <c r="L309"/>
      <c r="M309"/>
      <c r="N309"/>
    </row>
    <row r="310" spans="1:14" ht="12.75">
      <c r="A310" s="65"/>
      <c r="B310" s="2"/>
      <c r="G310"/>
      <c r="H310"/>
      <c r="I310"/>
      <c r="J310"/>
      <c r="K310"/>
      <c r="L310"/>
      <c r="M310"/>
      <c r="N310"/>
    </row>
    <row r="311" spans="1:14" ht="12.75">
      <c r="A311" s="65"/>
      <c r="B311" s="2"/>
      <c r="G311"/>
      <c r="H311"/>
      <c r="I311"/>
      <c r="J311"/>
      <c r="K311"/>
      <c r="L311"/>
      <c r="M311"/>
      <c r="N311"/>
    </row>
    <row r="312" spans="1:14" ht="12.75">
      <c r="A312" s="65"/>
      <c r="B312" s="2"/>
      <c r="G312"/>
      <c r="H312"/>
      <c r="I312"/>
      <c r="J312"/>
      <c r="K312"/>
      <c r="L312"/>
      <c r="M312"/>
      <c r="N312"/>
    </row>
    <row r="313" spans="1:14" ht="12.75">
      <c r="A313" s="65"/>
      <c r="B313" s="2"/>
      <c r="G313"/>
      <c r="H313"/>
      <c r="I313"/>
      <c r="J313"/>
      <c r="K313"/>
      <c r="L313"/>
      <c r="M313"/>
      <c r="N313"/>
    </row>
    <row r="314" spans="1:14" ht="12.75">
      <c r="A314" s="65"/>
      <c r="B314" s="2"/>
      <c r="G314"/>
      <c r="H314"/>
      <c r="I314"/>
      <c r="J314"/>
      <c r="K314"/>
      <c r="L314"/>
      <c r="M314"/>
      <c r="N314"/>
    </row>
    <row r="315" spans="1:14" ht="12.75">
      <c r="A315" s="65"/>
      <c r="B315" s="2"/>
      <c r="G315"/>
      <c r="H315"/>
      <c r="I315"/>
      <c r="J315"/>
      <c r="K315"/>
      <c r="L315"/>
      <c r="M315"/>
      <c r="N315"/>
    </row>
    <row r="316" spans="1:14" ht="12.75">
      <c r="A316" s="65"/>
      <c r="B316" s="2"/>
      <c r="G316"/>
      <c r="H316"/>
      <c r="I316"/>
      <c r="J316"/>
      <c r="K316"/>
      <c r="L316"/>
      <c r="M316"/>
      <c r="N316"/>
    </row>
    <row r="317" spans="1:14" ht="12.75">
      <c r="A317" s="65"/>
      <c r="B317" s="2"/>
      <c r="G317"/>
      <c r="H317"/>
      <c r="I317"/>
      <c r="J317"/>
      <c r="K317"/>
      <c r="L317"/>
      <c r="M317"/>
      <c r="N317"/>
    </row>
    <row r="318" spans="1:14" ht="12.75">
      <c r="A318" s="65"/>
      <c r="B318" s="2"/>
      <c r="G318"/>
      <c r="H318"/>
      <c r="I318"/>
      <c r="J318"/>
      <c r="K318"/>
      <c r="L318"/>
      <c r="M318"/>
      <c r="N318"/>
    </row>
    <row r="319" spans="1:14" ht="12.75">
      <c r="A319" s="65"/>
      <c r="B319" s="2"/>
      <c r="G319"/>
      <c r="H319"/>
      <c r="I319"/>
      <c r="J319"/>
      <c r="K319"/>
      <c r="L319"/>
      <c r="M319"/>
      <c r="N319"/>
    </row>
    <row r="320" spans="1:14" ht="12.75">
      <c r="A320" s="65"/>
      <c r="B320" s="2"/>
      <c r="G320"/>
      <c r="H320"/>
      <c r="I320"/>
      <c r="J320"/>
      <c r="K320"/>
      <c r="L320"/>
      <c r="M320"/>
      <c r="N320"/>
    </row>
    <row r="321" spans="1:14" ht="12.75">
      <c r="A321" s="65"/>
      <c r="B321" s="2"/>
      <c r="G321"/>
      <c r="H321"/>
      <c r="I321"/>
      <c r="J321"/>
      <c r="K321"/>
      <c r="L321"/>
      <c r="M321"/>
      <c r="N321"/>
    </row>
    <row r="322" spans="1:14" ht="12.75">
      <c r="A322" s="65"/>
      <c r="B322" s="2"/>
      <c r="G322"/>
      <c r="H322"/>
      <c r="I322"/>
      <c r="J322"/>
      <c r="K322"/>
      <c r="L322"/>
      <c r="M322"/>
      <c r="N322"/>
    </row>
    <row r="323" spans="1:14" ht="12.75">
      <c r="A323" s="65"/>
      <c r="B323" s="2"/>
      <c r="G323"/>
      <c r="H323"/>
      <c r="I323"/>
      <c r="J323"/>
      <c r="K323"/>
      <c r="L323"/>
      <c r="M323"/>
      <c r="N323"/>
    </row>
    <row r="324" spans="1:14" ht="12.75">
      <c r="A324" s="65"/>
      <c r="B324" s="2"/>
      <c r="G324"/>
      <c r="H324"/>
      <c r="I324"/>
      <c r="J324"/>
      <c r="K324"/>
      <c r="L324"/>
      <c r="M324"/>
      <c r="N324"/>
    </row>
    <row r="325" spans="1:14" ht="12.75">
      <c r="A325" s="65"/>
      <c r="B325" s="2"/>
      <c r="G325"/>
      <c r="H325"/>
      <c r="I325"/>
      <c r="J325"/>
      <c r="K325"/>
      <c r="L325"/>
      <c r="M325"/>
      <c r="N325"/>
    </row>
    <row r="326" spans="1:14" ht="12.75">
      <c r="A326" s="65"/>
      <c r="B326" s="2"/>
      <c r="G326"/>
      <c r="H326"/>
      <c r="I326"/>
      <c r="J326"/>
      <c r="K326"/>
      <c r="L326"/>
      <c r="M326"/>
      <c r="N326"/>
    </row>
    <row r="327" spans="1:14" ht="12.75">
      <c r="A327" s="65"/>
      <c r="B327" s="2"/>
      <c r="G327"/>
      <c r="H327"/>
      <c r="I327"/>
      <c r="J327"/>
      <c r="K327"/>
      <c r="L327"/>
      <c r="M327"/>
      <c r="N327"/>
    </row>
    <row r="328" spans="1:14" ht="12.75">
      <c r="A328" s="65"/>
      <c r="B328" s="2"/>
      <c r="G328"/>
      <c r="H328"/>
      <c r="I328"/>
      <c r="J328"/>
      <c r="K328"/>
      <c r="L328"/>
      <c r="M328"/>
      <c r="N328"/>
    </row>
    <row r="329" spans="1:14" ht="12.75">
      <c r="A329" s="65"/>
      <c r="B329" s="2"/>
      <c r="G329"/>
      <c r="H329"/>
      <c r="I329"/>
      <c r="J329"/>
      <c r="K329"/>
      <c r="L329"/>
      <c r="M329"/>
      <c r="N329"/>
    </row>
    <row r="330" spans="1:14" ht="12.75">
      <c r="A330" s="65"/>
      <c r="B330" s="2"/>
      <c r="G330"/>
      <c r="H330"/>
      <c r="I330"/>
      <c r="J330"/>
      <c r="K330"/>
      <c r="L330"/>
      <c r="M330"/>
      <c r="N330"/>
    </row>
    <row r="331" spans="1:14" ht="12.75">
      <c r="A331" s="65"/>
      <c r="B331" s="2"/>
      <c r="G331"/>
      <c r="H331"/>
      <c r="I331"/>
      <c r="J331"/>
      <c r="K331"/>
      <c r="L331"/>
      <c r="M331"/>
      <c r="N331"/>
    </row>
    <row r="332" spans="1:14" ht="12.75">
      <c r="A332" s="65"/>
      <c r="B332" s="2"/>
      <c r="G332"/>
      <c r="H332"/>
      <c r="I332"/>
      <c r="J332"/>
      <c r="K332"/>
      <c r="L332"/>
      <c r="M332"/>
      <c r="N332"/>
    </row>
    <row r="333" spans="1:14" ht="12.75">
      <c r="A333" s="65"/>
      <c r="B333" s="2"/>
      <c r="G333"/>
      <c r="H333"/>
      <c r="I333"/>
      <c r="J333"/>
      <c r="K333"/>
      <c r="L333"/>
      <c r="M333"/>
      <c r="N333"/>
    </row>
    <row r="334" spans="1:14" ht="12.75">
      <c r="A334" s="65"/>
      <c r="B334" s="2"/>
      <c r="G334"/>
      <c r="H334"/>
      <c r="I334"/>
      <c r="J334"/>
      <c r="K334"/>
      <c r="L334"/>
      <c r="M334"/>
      <c r="N334"/>
    </row>
    <row r="335" spans="1:14" ht="12.75">
      <c r="A335" s="65"/>
      <c r="B335" s="2"/>
      <c r="G335"/>
      <c r="H335"/>
      <c r="I335"/>
      <c r="J335"/>
      <c r="K335"/>
      <c r="L335"/>
      <c r="M335"/>
      <c r="N335"/>
    </row>
    <row r="336" spans="1:14" ht="12.75">
      <c r="A336" s="65"/>
      <c r="B336" s="2"/>
      <c r="G336"/>
      <c r="H336"/>
      <c r="I336"/>
      <c r="J336"/>
      <c r="K336"/>
      <c r="L336"/>
      <c r="M336"/>
      <c r="N336"/>
    </row>
    <row r="337" spans="1:14" ht="12.75">
      <c r="A337" s="65"/>
      <c r="B337" s="2"/>
      <c r="G337"/>
      <c r="H337"/>
      <c r="I337"/>
      <c r="J337"/>
      <c r="K337"/>
      <c r="L337"/>
      <c r="M337"/>
      <c r="N337"/>
    </row>
    <row r="338" spans="1:14" ht="12.75">
      <c r="A338" s="65"/>
      <c r="B338" s="2"/>
      <c r="G338"/>
      <c r="H338"/>
      <c r="I338"/>
      <c r="J338"/>
      <c r="K338"/>
      <c r="L338"/>
      <c r="M338"/>
      <c r="N338"/>
    </row>
    <row r="339" spans="1:14" ht="12.75">
      <c r="A339" s="65"/>
      <c r="B339" s="2"/>
      <c r="G339"/>
      <c r="H339"/>
      <c r="I339"/>
      <c r="J339"/>
      <c r="K339"/>
      <c r="L339"/>
      <c r="M339"/>
      <c r="N339"/>
    </row>
    <row r="340" spans="1:14" ht="12.75">
      <c r="A340" s="65"/>
      <c r="B340" s="2"/>
      <c r="G340"/>
      <c r="H340"/>
      <c r="I340"/>
      <c r="J340"/>
      <c r="K340"/>
      <c r="L340"/>
      <c r="M340"/>
      <c r="N340"/>
    </row>
    <row r="341" spans="1:14" ht="12.75">
      <c r="A341" s="65"/>
      <c r="B341" s="2"/>
      <c r="G341"/>
      <c r="H341"/>
      <c r="I341"/>
      <c r="J341"/>
      <c r="K341"/>
      <c r="L341"/>
      <c r="M341"/>
      <c r="N341"/>
    </row>
    <row r="342" spans="1:14" ht="12.75">
      <c r="A342" s="65"/>
      <c r="B342" s="2"/>
      <c r="G342"/>
      <c r="H342"/>
      <c r="I342"/>
      <c r="J342"/>
      <c r="K342"/>
      <c r="L342"/>
      <c r="M342"/>
      <c r="N342"/>
    </row>
    <row r="343" spans="1:14" ht="12.75">
      <c r="A343" s="65"/>
      <c r="B343" s="2"/>
      <c r="G343"/>
      <c r="H343"/>
      <c r="I343"/>
      <c r="J343"/>
      <c r="K343"/>
      <c r="L343"/>
      <c r="M343"/>
      <c r="N343"/>
    </row>
    <row r="344" spans="1:14" ht="12.75">
      <c r="A344" s="65"/>
      <c r="B344" s="2"/>
      <c r="G344"/>
      <c r="H344"/>
      <c r="I344"/>
      <c r="J344"/>
      <c r="K344"/>
      <c r="L344"/>
      <c r="M344"/>
      <c r="N344"/>
    </row>
    <row r="345" spans="1:14" ht="12.75">
      <c r="A345" s="65"/>
      <c r="B345" s="2"/>
      <c r="G345"/>
      <c r="H345"/>
      <c r="I345"/>
      <c r="J345"/>
      <c r="K345"/>
      <c r="L345"/>
      <c r="M345"/>
      <c r="N345"/>
    </row>
    <row r="346" spans="1:14" ht="12.75">
      <c r="A346" s="65"/>
      <c r="B346" s="2"/>
      <c r="G346"/>
      <c r="H346"/>
      <c r="I346"/>
      <c r="J346"/>
      <c r="K346"/>
      <c r="L346"/>
      <c r="M346"/>
      <c r="N346"/>
    </row>
    <row r="347" spans="1:14" ht="12.75">
      <c r="A347" s="65"/>
      <c r="B347" s="2"/>
      <c r="G347"/>
      <c r="H347"/>
      <c r="I347"/>
      <c r="J347"/>
      <c r="K347"/>
      <c r="L347"/>
      <c r="M347"/>
      <c r="N347"/>
    </row>
    <row r="348" spans="1:14" ht="12.75">
      <c r="A348" s="65"/>
      <c r="B348" s="2"/>
      <c r="G348"/>
      <c r="H348"/>
      <c r="I348"/>
      <c r="J348"/>
      <c r="K348"/>
      <c r="L348"/>
      <c r="M348"/>
      <c r="N348"/>
    </row>
    <row r="349" spans="1:14" ht="12.75">
      <c r="A349" s="65"/>
      <c r="B349" s="2"/>
      <c r="G349"/>
      <c r="H349"/>
      <c r="I349"/>
      <c r="J349"/>
      <c r="K349"/>
      <c r="L349"/>
      <c r="M349"/>
      <c r="N349"/>
    </row>
    <row r="350" spans="1:14" ht="12.75">
      <c r="A350" s="65"/>
      <c r="B350" s="2"/>
      <c r="G350"/>
      <c r="H350"/>
      <c r="I350"/>
      <c r="J350"/>
      <c r="K350"/>
      <c r="L350"/>
      <c r="M350"/>
      <c r="N350"/>
    </row>
    <row r="351" spans="1:14" ht="12.75">
      <c r="A351" s="65"/>
      <c r="B351" s="2"/>
      <c r="G351"/>
      <c r="H351"/>
      <c r="I351"/>
      <c r="J351"/>
      <c r="K351"/>
      <c r="L351"/>
      <c r="M351"/>
      <c r="N351"/>
    </row>
    <row r="352" spans="1:14" ht="12.75">
      <c r="A352" s="65"/>
      <c r="B352" s="2"/>
      <c r="G352"/>
      <c r="H352"/>
      <c r="I352"/>
      <c r="J352"/>
      <c r="K352"/>
      <c r="L352"/>
      <c r="M352"/>
      <c r="N352"/>
    </row>
    <row r="353" spans="1:14" ht="12.75">
      <c r="A353" s="65"/>
      <c r="B353" s="2"/>
      <c r="G353"/>
      <c r="H353"/>
      <c r="I353"/>
      <c r="J353"/>
      <c r="K353"/>
      <c r="L353"/>
      <c r="M353"/>
      <c r="N353"/>
    </row>
    <row r="354" spans="1:14" ht="12.75">
      <c r="A354" s="65"/>
      <c r="B354" s="2"/>
      <c r="G354"/>
      <c r="H354"/>
      <c r="I354"/>
      <c r="J354"/>
      <c r="K354"/>
      <c r="L354"/>
      <c r="M354"/>
      <c r="N354"/>
    </row>
    <row r="355" spans="1:14" ht="12.75">
      <c r="A355" s="65"/>
      <c r="B355" s="2"/>
      <c r="G355"/>
      <c r="H355"/>
      <c r="I355"/>
      <c r="J355"/>
      <c r="K355"/>
      <c r="L355"/>
      <c r="M355"/>
      <c r="N355"/>
    </row>
    <row r="356" spans="1:14" ht="12.75">
      <c r="A356" s="65"/>
      <c r="B356" s="2"/>
      <c r="G356"/>
      <c r="H356"/>
      <c r="I356"/>
      <c r="J356"/>
      <c r="K356"/>
      <c r="L356"/>
      <c r="M356"/>
      <c r="N356"/>
    </row>
    <row r="357" spans="1:14" ht="12.75">
      <c r="A357" s="65"/>
      <c r="B357" s="2"/>
      <c r="G357"/>
      <c r="H357"/>
      <c r="I357"/>
      <c r="J357"/>
      <c r="K357"/>
      <c r="L357"/>
      <c r="M357"/>
      <c r="N357"/>
    </row>
    <row r="358" spans="1:14" ht="12.75">
      <c r="A358" s="65"/>
      <c r="B358" s="2"/>
      <c r="G358"/>
      <c r="H358"/>
      <c r="I358"/>
      <c r="J358"/>
      <c r="K358"/>
      <c r="L358"/>
      <c r="M358"/>
      <c r="N358"/>
    </row>
    <row r="359" spans="1:14" ht="12.75">
      <c r="A359" s="65"/>
      <c r="B359" s="2"/>
      <c r="G359"/>
      <c r="H359"/>
      <c r="I359"/>
      <c r="J359"/>
      <c r="K359"/>
      <c r="L359"/>
      <c r="M359"/>
      <c r="N359"/>
    </row>
    <row r="360" spans="1:14" ht="12.75">
      <c r="A360" s="65"/>
      <c r="B360" s="2"/>
      <c r="G360"/>
      <c r="H360"/>
      <c r="I360"/>
      <c r="J360"/>
      <c r="K360"/>
      <c r="L360"/>
      <c r="M360"/>
      <c r="N360"/>
    </row>
    <row r="361" spans="1:14" ht="12.75">
      <c r="A361" s="65"/>
      <c r="B361" s="2"/>
      <c r="G361"/>
      <c r="H361"/>
      <c r="I361"/>
      <c r="J361"/>
      <c r="K361"/>
      <c r="L361"/>
      <c r="M361"/>
      <c r="N361"/>
    </row>
    <row r="362" spans="1:14" ht="12.75">
      <c r="A362" s="65"/>
      <c r="B362" s="2"/>
      <c r="G362"/>
      <c r="H362"/>
      <c r="I362"/>
      <c r="J362"/>
      <c r="K362"/>
      <c r="L362"/>
      <c r="M362"/>
      <c r="N362"/>
    </row>
    <row r="363" spans="1:14" ht="12.75">
      <c r="A363" s="65"/>
      <c r="B363" s="2"/>
      <c r="G363"/>
      <c r="H363"/>
      <c r="I363"/>
      <c r="J363"/>
      <c r="K363"/>
      <c r="L363"/>
      <c r="M363"/>
      <c r="N363"/>
    </row>
    <row r="364" spans="1:14" ht="12.75">
      <c r="A364" s="65"/>
      <c r="B364" s="2"/>
      <c r="G364"/>
      <c r="H364"/>
      <c r="I364"/>
      <c r="J364"/>
      <c r="K364"/>
      <c r="L364"/>
      <c r="M364"/>
      <c r="N364"/>
    </row>
    <row r="365" spans="1:14" ht="12.75">
      <c r="A365" s="65"/>
      <c r="B365" s="2"/>
      <c r="G365"/>
      <c r="H365"/>
      <c r="I365"/>
      <c r="J365"/>
      <c r="K365"/>
      <c r="L365"/>
      <c r="M365"/>
      <c r="N365"/>
    </row>
    <row r="366" spans="1:14" ht="12.75">
      <c r="A366" s="65"/>
      <c r="B366" s="2"/>
      <c r="G366"/>
      <c r="H366"/>
      <c r="I366"/>
      <c r="J366"/>
      <c r="K366"/>
      <c r="L366"/>
      <c r="M366"/>
      <c r="N366"/>
    </row>
    <row r="367" spans="1:14" ht="12.75">
      <c r="A367" s="65"/>
      <c r="B367" s="2"/>
      <c r="G367"/>
      <c r="H367"/>
      <c r="I367"/>
      <c r="J367"/>
      <c r="K367"/>
      <c r="L367"/>
      <c r="M367"/>
      <c r="N367"/>
    </row>
    <row r="368" spans="1:14" ht="12.75">
      <c r="A368" s="65"/>
      <c r="B368" s="2"/>
      <c r="G368"/>
      <c r="H368"/>
      <c r="I368"/>
      <c r="J368"/>
      <c r="K368"/>
      <c r="L368"/>
      <c r="M368"/>
      <c r="N368"/>
    </row>
    <row r="369" spans="1:14" ht="12.75">
      <c r="A369" s="65"/>
      <c r="B369" s="2"/>
      <c r="G369"/>
      <c r="H369"/>
      <c r="I369"/>
      <c r="J369"/>
      <c r="K369"/>
      <c r="L369"/>
      <c r="M369"/>
      <c r="N369"/>
    </row>
    <row r="370" spans="1:14" ht="12.75">
      <c r="A370" s="65"/>
      <c r="B370" s="2"/>
      <c r="G370"/>
      <c r="H370"/>
      <c r="I370"/>
      <c r="J370"/>
      <c r="K370"/>
      <c r="L370"/>
      <c r="M370"/>
      <c r="N370"/>
    </row>
    <row r="371" spans="1:14" ht="12.75">
      <c r="A371" s="65"/>
      <c r="B371" s="2"/>
      <c r="G371"/>
      <c r="H371"/>
      <c r="I371"/>
      <c r="J371"/>
      <c r="K371"/>
      <c r="L371"/>
      <c r="M371"/>
      <c r="N371"/>
    </row>
    <row r="372" spans="1:14" ht="12.75">
      <c r="A372" s="65"/>
      <c r="B372" s="2"/>
      <c r="G372"/>
      <c r="H372"/>
      <c r="I372"/>
      <c r="J372"/>
      <c r="K372"/>
      <c r="L372"/>
      <c r="M372"/>
      <c r="N372"/>
    </row>
    <row r="373" spans="1:14" ht="12.75">
      <c r="A373" s="65"/>
      <c r="B373" s="2"/>
      <c r="G373"/>
      <c r="H373"/>
      <c r="I373"/>
      <c r="J373"/>
      <c r="K373"/>
      <c r="L373"/>
      <c r="M373"/>
      <c r="N373"/>
    </row>
    <row r="374" spans="1:14" ht="12.75">
      <c r="A374" s="65"/>
      <c r="B374" s="2"/>
      <c r="G374"/>
      <c r="H374"/>
      <c r="I374"/>
      <c r="J374"/>
      <c r="K374"/>
      <c r="L374"/>
      <c r="M374"/>
      <c r="N374"/>
    </row>
    <row r="375" spans="1:14" ht="12.75">
      <c r="A375" s="65"/>
      <c r="B375" s="2"/>
      <c r="G375"/>
      <c r="H375"/>
      <c r="I375"/>
      <c r="J375"/>
      <c r="K375"/>
      <c r="L375"/>
      <c r="M375"/>
      <c r="N375"/>
    </row>
    <row r="376" spans="1:14" ht="12.75">
      <c r="A376" s="65"/>
      <c r="B376" s="2"/>
      <c r="G376"/>
      <c r="H376"/>
      <c r="I376"/>
      <c r="J376"/>
      <c r="K376"/>
      <c r="L376"/>
      <c r="M376"/>
      <c r="N376"/>
    </row>
    <row r="377" spans="1:14" ht="12.75">
      <c r="A377" s="65"/>
      <c r="B377" s="2"/>
      <c r="G377"/>
      <c r="H377"/>
      <c r="I377"/>
      <c r="J377"/>
      <c r="K377"/>
      <c r="L377"/>
      <c r="M377"/>
      <c r="N377"/>
    </row>
    <row r="378" spans="1:14" ht="12.75">
      <c r="A378" s="65"/>
      <c r="B378" s="2"/>
      <c r="G378"/>
      <c r="H378"/>
      <c r="I378"/>
      <c r="J378"/>
      <c r="K378"/>
      <c r="L378"/>
      <c r="M378"/>
      <c r="N378"/>
    </row>
    <row r="379" spans="1:14" ht="12.75">
      <c r="A379" s="65"/>
      <c r="B379" s="2"/>
      <c r="G379"/>
      <c r="H379"/>
      <c r="I379"/>
      <c r="J379"/>
      <c r="K379"/>
      <c r="L379"/>
      <c r="M379"/>
      <c r="N379"/>
    </row>
    <row r="380" spans="1:14" ht="12.75">
      <c r="A380" s="65"/>
      <c r="B380" s="2"/>
      <c r="G380"/>
      <c r="H380"/>
      <c r="I380"/>
      <c r="J380"/>
      <c r="K380"/>
      <c r="L380"/>
      <c r="M380"/>
      <c r="N380"/>
    </row>
    <row r="381" spans="1:14" ht="12.75">
      <c r="A381" s="65"/>
      <c r="B381" s="2"/>
      <c r="G381"/>
      <c r="H381"/>
      <c r="I381"/>
      <c r="J381"/>
      <c r="K381"/>
      <c r="L381"/>
      <c r="M381"/>
      <c r="N381"/>
    </row>
    <row r="382" spans="1:14" ht="12.75">
      <c r="A382" s="65"/>
      <c r="B382" s="2"/>
      <c r="G382"/>
      <c r="H382"/>
      <c r="I382"/>
      <c r="J382"/>
      <c r="K382"/>
      <c r="L382"/>
      <c r="M382"/>
      <c r="N382"/>
    </row>
    <row r="383" spans="1:14" ht="12.75">
      <c r="A383" s="65"/>
      <c r="B383" s="2"/>
      <c r="G383"/>
      <c r="H383"/>
      <c r="I383"/>
      <c r="J383"/>
      <c r="K383"/>
      <c r="L383"/>
      <c r="M383"/>
      <c r="N383"/>
    </row>
    <row r="384" spans="1:14" ht="12.75">
      <c r="A384" s="65"/>
      <c r="B384" s="2"/>
      <c r="G384"/>
      <c r="H384"/>
      <c r="I384"/>
      <c r="J384"/>
      <c r="K384"/>
      <c r="L384"/>
      <c r="M384"/>
      <c r="N384"/>
    </row>
    <row r="385" spans="1:14" ht="12.75">
      <c r="A385" s="65"/>
      <c r="B385" s="2"/>
      <c r="G385"/>
      <c r="H385"/>
      <c r="I385"/>
      <c r="J385"/>
      <c r="K385"/>
      <c r="L385"/>
      <c r="M385"/>
      <c r="N385"/>
    </row>
    <row r="386" spans="1:14" ht="12.75">
      <c r="A386" s="65"/>
      <c r="B386" s="2"/>
      <c r="G386"/>
      <c r="H386"/>
      <c r="I386"/>
      <c r="J386"/>
      <c r="K386"/>
      <c r="L386"/>
      <c r="M386"/>
      <c r="N386"/>
    </row>
    <row r="387" spans="1:14" ht="12.75">
      <c r="A387" s="65"/>
      <c r="B387" s="2"/>
      <c r="G387"/>
      <c r="H387"/>
      <c r="I387"/>
      <c r="J387"/>
      <c r="K387"/>
      <c r="L387"/>
      <c r="M387"/>
      <c r="N387"/>
    </row>
    <row r="388" spans="1:14" ht="12.75">
      <c r="A388" s="65"/>
      <c r="B388" s="2"/>
      <c r="G388"/>
      <c r="H388"/>
      <c r="I388"/>
      <c r="J388"/>
      <c r="K388"/>
      <c r="L388"/>
      <c r="M388"/>
      <c r="N388"/>
    </row>
    <row r="389" spans="1:14" ht="12.75">
      <c r="A389" s="65"/>
      <c r="B389" s="2"/>
      <c r="G389"/>
      <c r="H389"/>
      <c r="I389"/>
      <c r="J389"/>
      <c r="K389"/>
      <c r="L389"/>
      <c r="M389"/>
      <c r="N389"/>
    </row>
    <row r="390" spans="1:14" ht="12.75">
      <c r="A390" s="65"/>
      <c r="B390" s="2"/>
      <c r="G390"/>
      <c r="H390"/>
      <c r="I390"/>
      <c r="J390"/>
      <c r="K390"/>
      <c r="L390"/>
      <c r="M390"/>
      <c r="N390"/>
    </row>
    <row r="391" spans="1:14" ht="12.75">
      <c r="A391" s="65"/>
      <c r="B391" s="2"/>
      <c r="G391"/>
      <c r="H391"/>
      <c r="I391"/>
      <c r="J391"/>
      <c r="K391"/>
      <c r="L391"/>
      <c r="M391"/>
      <c r="N391"/>
    </row>
    <row r="392" spans="1:14" ht="12.75">
      <c r="A392" s="65"/>
      <c r="B392" s="2"/>
      <c r="G392"/>
      <c r="H392"/>
      <c r="I392"/>
      <c r="J392"/>
      <c r="K392"/>
      <c r="L392"/>
      <c r="M392"/>
      <c r="N392"/>
    </row>
    <row r="393" spans="1:14" ht="12.75">
      <c r="A393" s="65"/>
      <c r="B393" s="2"/>
      <c r="G393"/>
      <c r="H393"/>
      <c r="I393"/>
      <c r="J393"/>
      <c r="K393"/>
      <c r="L393"/>
      <c r="M393"/>
      <c r="N393"/>
    </row>
    <row r="394" spans="1:14" ht="12.75">
      <c r="A394" s="65"/>
      <c r="B394" s="2"/>
      <c r="G394"/>
      <c r="H394"/>
      <c r="I394"/>
      <c r="J394"/>
      <c r="K394"/>
      <c r="L394"/>
      <c r="M394"/>
      <c r="N394"/>
    </row>
    <row r="395" spans="1:14" ht="12.75">
      <c r="A395" s="65"/>
      <c r="B395" s="2"/>
      <c r="G395"/>
      <c r="H395"/>
      <c r="I395"/>
      <c r="J395"/>
      <c r="K395"/>
      <c r="L395"/>
      <c r="M395"/>
      <c r="N395"/>
    </row>
    <row r="396" spans="1:14" ht="12.75">
      <c r="A396" s="65"/>
      <c r="B396" s="2"/>
      <c r="G396"/>
      <c r="H396"/>
      <c r="I396"/>
      <c r="J396"/>
      <c r="K396"/>
      <c r="L396"/>
      <c r="M396"/>
      <c r="N396"/>
    </row>
    <row r="397" spans="1:14" ht="12.75">
      <c r="A397" s="65"/>
      <c r="B397" s="2"/>
      <c r="G397"/>
      <c r="H397"/>
      <c r="I397"/>
      <c r="J397"/>
      <c r="K397"/>
      <c r="L397"/>
      <c r="M397"/>
      <c r="N397"/>
    </row>
    <row r="398" spans="1:14" ht="12.75">
      <c r="A398" s="65"/>
      <c r="B398" s="2"/>
      <c r="G398"/>
      <c r="H398"/>
      <c r="I398"/>
      <c r="J398"/>
      <c r="K398"/>
      <c r="L398"/>
      <c r="M398"/>
      <c r="N398"/>
    </row>
    <row r="399" spans="1:14" ht="12.75">
      <c r="A399" s="65"/>
      <c r="B399" s="2"/>
      <c r="G399"/>
      <c r="H399"/>
      <c r="I399"/>
      <c r="J399"/>
      <c r="K399"/>
      <c r="L399"/>
      <c r="M399"/>
      <c r="N399"/>
    </row>
    <row r="400" spans="1:14" ht="12.75">
      <c r="A400" s="65"/>
      <c r="B400" s="2"/>
      <c r="G400"/>
      <c r="H400"/>
      <c r="I400"/>
      <c r="J400"/>
      <c r="K400"/>
      <c r="L400"/>
      <c r="M400"/>
      <c r="N400"/>
    </row>
    <row r="401" spans="1:14" ht="12.75">
      <c r="A401" s="65"/>
      <c r="B401" s="2"/>
      <c r="G401"/>
      <c r="H401"/>
      <c r="I401"/>
      <c r="J401"/>
      <c r="K401"/>
      <c r="L401"/>
      <c r="M401"/>
      <c r="N401"/>
    </row>
    <row r="402" spans="1:14" ht="12.75">
      <c r="A402" s="65"/>
      <c r="B402" s="2"/>
      <c r="G402"/>
      <c r="H402"/>
      <c r="I402"/>
      <c r="J402"/>
      <c r="K402"/>
      <c r="L402"/>
      <c r="M402"/>
      <c r="N402"/>
    </row>
    <row r="403" spans="1:14" ht="12.75">
      <c r="A403" s="65"/>
      <c r="B403" s="2"/>
      <c r="G403"/>
      <c r="H403"/>
      <c r="I403"/>
      <c r="J403"/>
      <c r="K403"/>
      <c r="L403"/>
      <c r="M403"/>
      <c r="N403"/>
    </row>
    <row r="404" spans="1:14" ht="12.75">
      <c r="A404" s="65"/>
      <c r="B404" s="2"/>
      <c r="G404"/>
      <c r="H404"/>
      <c r="I404"/>
      <c r="J404"/>
      <c r="K404"/>
      <c r="L404"/>
      <c r="M404"/>
      <c r="N404"/>
    </row>
    <row r="405" spans="1:14" ht="12.75">
      <c r="A405" s="65"/>
      <c r="B405" s="2"/>
      <c r="G405"/>
      <c r="H405"/>
      <c r="I405"/>
      <c r="J405"/>
      <c r="K405"/>
      <c r="L405"/>
      <c r="M405"/>
      <c r="N405"/>
    </row>
    <row r="406" spans="1:14" ht="12.75">
      <c r="A406" s="65"/>
      <c r="B406" s="2"/>
      <c r="G406"/>
      <c r="H406"/>
      <c r="I406"/>
      <c r="J406"/>
      <c r="K406"/>
      <c r="L406"/>
      <c r="M406"/>
      <c r="N406"/>
    </row>
    <row r="407" spans="1:14" ht="12.75">
      <c r="A407" s="65"/>
      <c r="B407" s="2"/>
      <c r="G407"/>
      <c r="H407"/>
      <c r="I407"/>
      <c r="J407"/>
      <c r="K407"/>
      <c r="L407"/>
      <c r="M407"/>
      <c r="N407"/>
    </row>
    <row r="408" spans="1:14" ht="12.75">
      <c r="A408" s="65"/>
      <c r="B408" s="2"/>
      <c r="G408"/>
      <c r="H408"/>
      <c r="I408"/>
      <c r="J408"/>
      <c r="K408"/>
      <c r="L408"/>
      <c r="M408"/>
      <c r="N408"/>
    </row>
    <row r="409" spans="1:14" ht="12.75">
      <c r="A409" s="65"/>
      <c r="B409" s="2"/>
      <c r="G409"/>
      <c r="H409"/>
      <c r="I409"/>
      <c r="J409"/>
      <c r="K409"/>
      <c r="L409"/>
      <c r="M409"/>
      <c r="N409"/>
    </row>
    <row r="410" spans="1:14" ht="12.75">
      <c r="A410" s="65"/>
      <c r="B410" s="2"/>
      <c r="G410"/>
      <c r="H410"/>
      <c r="I410"/>
      <c r="J410"/>
      <c r="K410"/>
      <c r="L410"/>
      <c r="M410"/>
      <c r="N410"/>
    </row>
    <row r="411" spans="1:14" ht="12.75">
      <c r="A411" s="65"/>
      <c r="B411" s="2"/>
      <c r="G411"/>
      <c r="H411"/>
      <c r="I411"/>
      <c r="J411"/>
      <c r="K411"/>
      <c r="L411"/>
      <c r="M411"/>
      <c r="N411"/>
    </row>
    <row r="412" spans="1:14" ht="12.75">
      <c r="A412" s="65"/>
      <c r="B412" s="2"/>
      <c r="G412"/>
      <c r="H412"/>
      <c r="I412"/>
      <c r="J412"/>
      <c r="K412"/>
      <c r="L412"/>
      <c r="M412"/>
      <c r="N412"/>
    </row>
    <row r="413" spans="1:14" ht="12.75">
      <c r="A413" s="65"/>
      <c r="B413" s="2"/>
      <c r="G413"/>
      <c r="H413"/>
      <c r="I413"/>
      <c r="J413"/>
      <c r="K413"/>
      <c r="L413"/>
      <c r="M413"/>
      <c r="N413"/>
    </row>
    <row r="414" spans="1:14" ht="12.75">
      <c r="A414" s="65"/>
      <c r="B414" s="2"/>
      <c r="G414"/>
      <c r="H414"/>
      <c r="I414"/>
      <c r="J414"/>
      <c r="K414"/>
      <c r="L414"/>
      <c r="M414"/>
      <c r="N414"/>
    </row>
    <row r="415" spans="1:14" ht="12.75">
      <c r="A415" s="65"/>
      <c r="B415" s="2"/>
      <c r="G415"/>
      <c r="H415"/>
      <c r="I415"/>
      <c r="J415"/>
      <c r="K415"/>
      <c r="L415"/>
      <c r="M415"/>
      <c r="N415"/>
    </row>
    <row r="416" spans="1:14" ht="12.75">
      <c r="A416" s="65"/>
      <c r="B416" s="2"/>
      <c r="G416"/>
      <c r="H416"/>
      <c r="I416"/>
      <c r="J416"/>
      <c r="K416"/>
      <c r="L416"/>
      <c r="M416"/>
      <c r="N416"/>
    </row>
    <row r="417" spans="1:14" ht="12.75">
      <c r="A417" s="65"/>
      <c r="B417" s="2"/>
      <c r="G417"/>
      <c r="H417"/>
      <c r="I417"/>
      <c r="J417"/>
      <c r="K417"/>
      <c r="L417"/>
      <c r="M417"/>
      <c r="N417"/>
    </row>
    <row r="418" spans="1:14" ht="12.75">
      <c r="A418" s="65"/>
      <c r="B418" s="2"/>
      <c r="G418"/>
      <c r="H418"/>
      <c r="I418"/>
      <c r="J418"/>
      <c r="K418"/>
      <c r="L418"/>
      <c r="M418"/>
      <c r="N418"/>
    </row>
    <row r="419" spans="1:14" ht="12.75">
      <c r="A419" s="65"/>
      <c r="B419" s="2"/>
      <c r="G419"/>
      <c r="H419"/>
      <c r="I419"/>
      <c r="J419"/>
      <c r="K419"/>
      <c r="L419"/>
      <c r="M419"/>
      <c r="N419"/>
    </row>
    <row r="420" spans="1:14" ht="12.75">
      <c r="A420" s="65"/>
      <c r="B420" s="2"/>
      <c r="G420"/>
      <c r="H420"/>
      <c r="I420"/>
      <c r="J420"/>
      <c r="K420"/>
      <c r="L420"/>
      <c r="M420"/>
      <c r="N420"/>
    </row>
    <row r="421" spans="1:14" ht="12.75">
      <c r="A421" s="65"/>
      <c r="B421" s="2"/>
      <c r="G421"/>
      <c r="H421"/>
      <c r="I421"/>
      <c r="J421"/>
      <c r="K421"/>
      <c r="L421"/>
      <c r="M421"/>
      <c r="N421"/>
    </row>
    <row r="422" spans="1:14" ht="12.75">
      <c r="A422" s="65"/>
      <c r="B422" s="2"/>
      <c r="G422"/>
      <c r="H422"/>
      <c r="I422"/>
      <c r="J422"/>
      <c r="K422"/>
      <c r="L422"/>
      <c r="M422"/>
      <c r="N422"/>
    </row>
    <row r="423" spans="1:14" ht="12.75">
      <c r="A423" s="65"/>
      <c r="B423" s="2"/>
      <c r="G423"/>
      <c r="H423"/>
      <c r="I423"/>
      <c r="J423"/>
      <c r="K423"/>
      <c r="L423"/>
      <c r="M423"/>
      <c r="N423"/>
    </row>
    <row r="424" spans="1:14" ht="12.75">
      <c r="A424" s="65"/>
      <c r="B424" s="2"/>
      <c r="G424"/>
      <c r="H424"/>
      <c r="I424"/>
      <c r="J424"/>
      <c r="K424"/>
      <c r="L424"/>
      <c r="M424"/>
      <c r="N424"/>
    </row>
    <row r="425" spans="1:14" ht="12.75">
      <c r="A425" s="65"/>
      <c r="B425" s="2"/>
      <c r="G425"/>
      <c r="H425"/>
      <c r="I425"/>
      <c r="J425"/>
      <c r="K425"/>
      <c r="L425"/>
      <c r="M425"/>
      <c r="N425"/>
    </row>
    <row r="426" spans="1:14" ht="12.75">
      <c r="A426" s="65"/>
      <c r="B426" s="2"/>
      <c r="G426"/>
      <c r="H426"/>
      <c r="I426"/>
      <c r="J426"/>
      <c r="K426"/>
      <c r="L426"/>
      <c r="M426"/>
      <c r="N426"/>
    </row>
    <row r="427" spans="1:14" ht="12.75">
      <c r="A427" s="65"/>
      <c r="B427" s="2"/>
      <c r="G427"/>
      <c r="H427"/>
      <c r="I427"/>
      <c r="J427"/>
      <c r="K427"/>
      <c r="L427"/>
      <c r="M427"/>
      <c r="N427"/>
    </row>
    <row r="428" spans="1:14" ht="12.75">
      <c r="A428" s="65"/>
      <c r="B428" s="2"/>
      <c r="G428"/>
      <c r="H428"/>
      <c r="I428"/>
      <c r="J428"/>
      <c r="K428"/>
      <c r="L428"/>
      <c r="M428"/>
      <c r="N428"/>
    </row>
    <row r="429" spans="1:14" ht="12.75">
      <c r="A429" s="65"/>
      <c r="B429" s="2"/>
      <c r="G429"/>
      <c r="H429"/>
      <c r="I429"/>
      <c r="J429"/>
      <c r="K429"/>
      <c r="L429"/>
      <c r="M429"/>
      <c r="N429"/>
    </row>
    <row r="430" spans="1:14" ht="12.75">
      <c r="A430" s="65"/>
      <c r="B430" s="2"/>
      <c r="G430"/>
      <c r="H430"/>
      <c r="I430"/>
      <c r="J430"/>
      <c r="K430"/>
      <c r="L430"/>
      <c r="M430"/>
      <c r="N430"/>
    </row>
    <row r="431" spans="1:14" ht="12.75">
      <c r="A431" s="65"/>
      <c r="B431" s="2"/>
      <c r="G431"/>
      <c r="H431"/>
      <c r="I431"/>
      <c r="J431"/>
      <c r="K431"/>
      <c r="L431"/>
      <c r="M431"/>
      <c r="N431"/>
    </row>
    <row r="432" spans="1:14" ht="12.75">
      <c r="A432" s="65"/>
      <c r="B432" s="2"/>
      <c r="G432"/>
      <c r="H432"/>
      <c r="I432"/>
      <c r="J432"/>
      <c r="K432"/>
      <c r="L432"/>
      <c r="M432"/>
      <c r="N432"/>
    </row>
    <row r="433" spans="1:14" ht="12.75">
      <c r="A433" s="65"/>
      <c r="B433" s="2"/>
      <c r="G433"/>
      <c r="H433"/>
      <c r="I433"/>
      <c r="J433"/>
      <c r="K433"/>
      <c r="L433"/>
      <c r="M433"/>
      <c r="N433"/>
    </row>
    <row r="434" spans="1:14" ht="12.75">
      <c r="A434" s="65"/>
      <c r="B434" s="2"/>
      <c r="G434"/>
      <c r="H434"/>
      <c r="I434"/>
      <c r="J434"/>
      <c r="K434"/>
      <c r="L434"/>
      <c r="M434"/>
      <c r="N434"/>
    </row>
    <row r="435" spans="1:14" ht="12.75">
      <c r="A435" s="65"/>
      <c r="B435" s="2"/>
      <c r="G435"/>
      <c r="H435"/>
      <c r="I435"/>
      <c r="J435"/>
      <c r="K435"/>
      <c r="L435"/>
      <c r="M435"/>
      <c r="N435"/>
    </row>
    <row r="436" spans="1:14" ht="12.75">
      <c r="A436" s="65"/>
      <c r="B436" s="2"/>
      <c r="G436"/>
      <c r="H436"/>
      <c r="I436"/>
      <c r="J436"/>
      <c r="K436"/>
      <c r="L436"/>
      <c r="M436"/>
      <c r="N436"/>
    </row>
    <row r="437" spans="1:14" ht="12.75">
      <c r="A437" s="65"/>
      <c r="B437" s="2"/>
      <c r="G437"/>
      <c r="H437"/>
      <c r="I437"/>
      <c r="J437"/>
      <c r="K437"/>
      <c r="L437"/>
      <c r="M437"/>
      <c r="N437"/>
    </row>
    <row r="438" spans="1:14" ht="12.75">
      <c r="A438" s="65"/>
      <c r="B438" s="2"/>
      <c r="G438"/>
      <c r="H438"/>
      <c r="I438"/>
      <c r="J438"/>
      <c r="K438"/>
      <c r="L438"/>
      <c r="M438"/>
      <c r="N438"/>
    </row>
    <row r="439" spans="1:14" ht="12.75">
      <c r="A439" s="65"/>
      <c r="B439" s="2"/>
      <c r="G439"/>
      <c r="H439"/>
      <c r="I439"/>
      <c r="J439"/>
      <c r="K439"/>
      <c r="L439"/>
      <c r="M439"/>
      <c r="N439"/>
    </row>
    <row r="440" spans="1:14" ht="12.75">
      <c r="A440" s="65"/>
      <c r="B440" s="2"/>
      <c r="G440"/>
      <c r="H440"/>
      <c r="I440"/>
      <c r="J440"/>
      <c r="K440"/>
      <c r="L440"/>
      <c r="M440"/>
      <c r="N440"/>
    </row>
    <row r="441" spans="1:14" ht="12.75">
      <c r="A441" s="65"/>
      <c r="B441" s="2"/>
      <c r="G441"/>
      <c r="H441"/>
      <c r="I441"/>
      <c r="J441"/>
      <c r="K441"/>
      <c r="L441"/>
      <c r="M441"/>
      <c r="N441"/>
    </row>
    <row r="442" spans="1:14" ht="12.75">
      <c r="A442" s="65"/>
      <c r="B442" s="2"/>
      <c r="G442"/>
      <c r="H442"/>
      <c r="I442"/>
      <c r="J442"/>
      <c r="K442"/>
      <c r="L442"/>
      <c r="M442"/>
      <c r="N442"/>
    </row>
    <row r="443" spans="1:14" ht="12.75">
      <c r="A443" s="65"/>
      <c r="B443" s="2"/>
      <c r="G443"/>
      <c r="H443"/>
      <c r="I443"/>
      <c r="J443"/>
      <c r="K443"/>
      <c r="L443"/>
      <c r="M443"/>
      <c r="N443"/>
    </row>
    <row r="444" spans="1:14" ht="12.75">
      <c r="A444" s="65"/>
      <c r="B444" s="2"/>
      <c r="G444"/>
      <c r="H444"/>
      <c r="I444"/>
      <c r="J444"/>
      <c r="K444"/>
      <c r="L444"/>
      <c r="M444"/>
      <c r="N444"/>
    </row>
    <row r="445" spans="1:14" ht="12.75">
      <c r="A445" s="65"/>
      <c r="B445" s="2"/>
      <c r="G445"/>
      <c r="H445"/>
      <c r="I445"/>
      <c r="J445"/>
      <c r="K445"/>
      <c r="L445"/>
      <c r="M445"/>
      <c r="N445"/>
    </row>
    <row r="446" spans="1:14" ht="12.75">
      <c r="A446" s="65"/>
      <c r="B446" s="2"/>
      <c r="G446"/>
      <c r="H446"/>
      <c r="I446"/>
      <c r="J446"/>
      <c r="K446"/>
      <c r="L446"/>
      <c r="M446"/>
      <c r="N446"/>
    </row>
    <row r="447" spans="1:14" ht="12.75">
      <c r="A447" s="65"/>
      <c r="B447" s="2"/>
      <c r="G447"/>
      <c r="H447"/>
      <c r="I447"/>
      <c r="J447"/>
      <c r="K447"/>
      <c r="L447"/>
      <c r="M447"/>
      <c r="N447"/>
    </row>
    <row r="448" spans="1:14" ht="12.75">
      <c r="A448" s="65"/>
      <c r="B448" s="2"/>
      <c r="G448"/>
      <c r="H448"/>
      <c r="I448"/>
      <c r="J448"/>
      <c r="K448"/>
      <c r="L448"/>
      <c r="M448"/>
      <c r="N448"/>
    </row>
    <row r="449" spans="1:14" ht="12.75">
      <c r="A449" s="65"/>
      <c r="B449" s="2"/>
      <c r="G449"/>
      <c r="H449"/>
      <c r="I449"/>
      <c r="J449"/>
      <c r="K449"/>
      <c r="L449"/>
      <c r="M449"/>
      <c r="N449"/>
    </row>
    <row r="450" spans="1:14" ht="12.75">
      <c r="A450" s="65"/>
      <c r="B450" s="2"/>
      <c r="G450"/>
      <c r="H450"/>
      <c r="I450"/>
      <c r="J450"/>
      <c r="K450"/>
      <c r="L450"/>
      <c r="M450"/>
      <c r="N450"/>
    </row>
    <row r="451" spans="1:14" ht="12.75">
      <c r="A451" s="65"/>
      <c r="B451" s="2"/>
      <c r="G451"/>
      <c r="H451"/>
      <c r="I451"/>
      <c r="J451"/>
      <c r="K451"/>
      <c r="L451"/>
      <c r="M451"/>
      <c r="N451"/>
    </row>
    <row r="452" spans="1:14" ht="12.75">
      <c r="A452" s="65"/>
      <c r="B452" s="2"/>
      <c r="G452"/>
      <c r="H452"/>
      <c r="I452"/>
      <c r="J452"/>
      <c r="K452"/>
      <c r="L452"/>
      <c r="M452"/>
      <c r="N452"/>
    </row>
    <row r="453" spans="1:14" ht="12.75">
      <c r="A453" s="65"/>
      <c r="B453" s="2"/>
      <c r="G453"/>
      <c r="H453"/>
      <c r="I453"/>
      <c r="J453"/>
      <c r="K453"/>
      <c r="L453"/>
      <c r="M453"/>
      <c r="N453"/>
    </row>
    <row r="454" spans="1:14" ht="12.75">
      <c r="A454" s="65"/>
      <c r="B454" s="2"/>
      <c r="G454"/>
      <c r="H454"/>
      <c r="I454"/>
      <c r="J454"/>
      <c r="K454"/>
      <c r="L454"/>
      <c r="M454"/>
      <c r="N454"/>
    </row>
    <row r="455" spans="1:14" ht="12.75">
      <c r="A455" s="65"/>
      <c r="B455" s="2"/>
      <c r="G455"/>
      <c r="H455"/>
      <c r="I455"/>
      <c r="J455"/>
      <c r="K455"/>
      <c r="L455"/>
      <c r="M455"/>
      <c r="N455"/>
    </row>
    <row r="456" spans="1:14" ht="12.75">
      <c r="A456" s="65"/>
      <c r="B456" s="2"/>
      <c r="G456"/>
      <c r="H456"/>
      <c r="I456"/>
      <c r="J456"/>
      <c r="K456"/>
      <c r="L456"/>
      <c r="M456"/>
      <c r="N456"/>
    </row>
    <row r="457" spans="1:14" ht="12.75">
      <c r="A457" s="65"/>
      <c r="B457" s="2"/>
      <c r="G457"/>
      <c r="H457"/>
      <c r="I457"/>
      <c r="J457"/>
      <c r="K457"/>
      <c r="L457"/>
      <c r="M457"/>
      <c r="N457"/>
    </row>
    <row r="458" spans="1:14" ht="12.75">
      <c r="A458" s="65"/>
      <c r="B458" s="2"/>
      <c r="G458"/>
      <c r="H458"/>
      <c r="I458"/>
      <c r="J458"/>
      <c r="K458"/>
      <c r="L458"/>
      <c r="M458"/>
      <c r="N458"/>
    </row>
    <row r="459" spans="1:14" ht="12.75">
      <c r="A459" s="65"/>
      <c r="B459" s="2"/>
      <c r="G459"/>
      <c r="H459"/>
      <c r="I459"/>
      <c r="J459"/>
      <c r="K459"/>
      <c r="L459"/>
      <c r="M459"/>
      <c r="N459"/>
    </row>
    <row r="460" spans="1:14" ht="12.75">
      <c r="A460" s="65"/>
      <c r="B460" s="2"/>
      <c r="G460"/>
      <c r="H460"/>
      <c r="I460"/>
      <c r="J460"/>
      <c r="K460"/>
      <c r="L460"/>
      <c r="M460"/>
      <c r="N460"/>
    </row>
    <row r="461" spans="1:14" ht="12.75">
      <c r="A461" s="65"/>
      <c r="B461" s="2"/>
      <c r="G461"/>
      <c r="H461"/>
      <c r="I461"/>
      <c r="J461"/>
      <c r="K461"/>
      <c r="L461"/>
      <c r="M461"/>
      <c r="N461"/>
    </row>
    <row r="462" spans="1:14" ht="12.75">
      <c r="A462" s="65"/>
      <c r="B462" s="2"/>
      <c r="G462"/>
      <c r="H462"/>
      <c r="I462"/>
      <c r="J462"/>
      <c r="K462"/>
      <c r="L462"/>
      <c r="M462"/>
      <c r="N462"/>
    </row>
    <row r="463" spans="1:14" ht="12.75">
      <c r="A463" s="65"/>
      <c r="B463" s="2"/>
      <c r="G463"/>
      <c r="H463"/>
      <c r="I463"/>
      <c r="J463"/>
      <c r="K463"/>
      <c r="L463"/>
      <c r="M463"/>
      <c r="N463"/>
    </row>
    <row r="464" spans="1:14" ht="12.75">
      <c r="A464" s="65"/>
      <c r="B464" s="2"/>
      <c r="G464"/>
      <c r="H464"/>
      <c r="I464"/>
      <c r="J464"/>
      <c r="K464"/>
      <c r="L464"/>
      <c r="M464"/>
      <c r="N464"/>
    </row>
    <row r="465" spans="1:14" ht="12.75">
      <c r="A465" s="65"/>
      <c r="B465" s="2"/>
      <c r="G465"/>
      <c r="H465"/>
      <c r="I465"/>
      <c r="J465"/>
      <c r="K465"/>
      <c r="L465"/>
      <c r="M465"/>
      <c r="N465"/>
    </row>
    <row r="466" spans="1:14" ht="12.75">
      <c r="A466" s="65"/>
      <c r="B466" s="2"/>
      <c r="G466"/>
      <c r="H466"/>
      <c r="I466"/>
      <c r="J466"/>
      <c r="K466"/>
      <c r="L466"/>
      <c r="M466"/>
      <c r="N466"/>
    </row>
    <row r="467" spans="1:14" ht="12.75">
      <c r="A467" s="65"/>
      <c r="B467" s="2"/>
      <c r="G467"/>
      <c r="H467"/>
      <c r="I467"/>
      <c r="J467"/>
      <c r="K467"/>
      <c r="L467"/>
      <c r="M467"/>
      <c r="N467"/>
    </row>
    <row r="468" spans="1:14" ht="12.75">
      <c r="A468" s="65"/>
      <c r="B468" s="2"/>
      <c r="G468"/>
      <c r="H468"/>
      <c r="I468"/>
      <c r="J468"/>
      <c r="K468"/>
      <c r="L468"/>
      <c r="M468"/>
      <c r="N468"/>
    </row>
    <row r="469" spans="1:14" ht="12.75">
      <c r="A469" s="65"/>
      <c r="B469" s="2"/>
      <c r="G469"/>
      <c r="H469"/>
      <c r="I469"/>
      <c r="J469"/>
      <c r="K469"/>
      <c r="L469"/>
      <c r="M469"/>
      <c r="N469"/>
    </row>
    <row r="470" spans="1:14" ht="12.75">
      <c r="A470" s="66"/>
      <c r="B470" s="2"/>
      <c r="G470"/>
      <c r="H470"/>
      <c r="I470"/>
      <c r="J470"/>
      <c r="K470"/>
      <c r="L470"/>
      <c r="M470"/>
      <c r="N470"/>
    </row>
    <row r="471" spans="1:14" ht="12.75">
      <c r="A471" s="65"/>
      <c r="B471" s="2"/>
      <c r="G471"/>
      <c r="H471"/>
      <c r="I471"/>
      <c r="J471"/>
      <c r="K471"/>
      <c r="L471"/>
      <c r="M471"/>
      <c r="N471"/>
    </row>
    <row r="472" spans="1:14" ht="12.75">
      <c r="A472" s="65"/>
      <c r="B472" s="2"/>
      <c r="G472"/>
      <c r="H472"/>
      <c r="I472"/>
      <c r="J472"/>
      <c r="K472"/>
      <c r="L472"/>
      <c r="M472"/>
      <c r="N472"/>
    </row>
    <row r="473" spans="1:14" ht="12.75">
      <c r="A473" s="65"/>
      <c r="B473" s="2"/>
      <c r="G473"/>
      <c r="H473"/>
      <c r="I473"/>
      <c r="J473"/>
      <c r="K473"/>
      <c r="L473"/>
      <c r="M473"/>
      <c r="N473"/>
    </row>
    <row r="474" spans="1:14" ht="12.75">
      <c r="A474" s="65"/>
      <c r="B474" s="2"/>
      <c r="G474"/>
      <c r="H474"/>
      <c r="I474"/>
      <c r="J474"/>
      <c r="K474"/>
      <c r="L474"/>
      <c r="M474"/>
      <c r="N474"/>
    </row>
    <row r="475" spans="1:14" ht="12.75">
      <c r="A475" s="65"/>
      <c r="B475" s="2"/>
      <c r="G475"/>
      <c r="H475"/>
      <c r="I475"/>
      <c r="J475"/>
      <c r="K475"/>
      <c r="L475"/>
      <c r="M475"/>
      <c r="N475"/>
    </row>
    <row r="476" spans="1:14" ht="12.75">
      <c r="A476" s="65"/>
      <c r="B476" s="2"/>
      <c r="G476"/>
      <c r="H476"/>
      <c r="I476"/>
      <c r="J476"/>
      <c r="K476"/>
      <c r="L476"/>
      <c r="M476"/>
      <c r="N476"/>
    </row>
    <row r="477" spans="1:14" ht="12.75">
      <c r="A477" s="65"/>
      <c r="B477" s="2"/>
      <c r="G477"/>
      <c r="H477"/>
      <c r="I477"/>
      <c r="J477"/>
      <c r="K477"/>
      <c r="L477"/>
      <c r="M477"/>
      <c r="N477"/>
    </row>
    <row r="478" spans="1:14" ht="12.75">
      <c r="A478" s="65"/>
      <c r="B478" s="2"/>
      <c r="G478"/>
      <c r="H478"/>
      <c r="I478"/>
      <c r="J478"/>
      <c r="K478"/>
      <c r="L478"/>
      <c r="M478"/>
      <c r="N478"/>
    </row>
    <row r="479" spans="1:14" ht="12.75">
      <c r="A479" s="65"/>
      <c r="B479" s="2"/>
      <c r="G479"/>
      <c r="H479"/>
      <c r="I479"/>
      <c r="J479"/>
      <c r="K479"/>
      <c r="L479"/>
      <c r="M479"/>
      <c r="N479"/>
    </row>
    <row r="480" spans="1:14" ht="12.75">
      <c r="A480" s="65"/>
      <c r="B480" s="2"/>
      <c r="G480"/>
      <c r="H480"/>
      <c r="I480"/>
      <c r="J480"/>
      <c r="K480"/>
      <c r="L480"/>
      <c r="M480"/>
      <c r="N480"/>
    </row>
    <row r="481" spans="1:14" ht="12.75">
      <c r="A481" s="65"/>
      <c r="B481" s="2"/>
      <c r="G481"/>
      <c r="H481"/>
      <c r="I481"/>
      <c r="J481"/>
      <c r="K481"/>
      <c r="L481"/>
      <c r="M481"/>
      <c r="N481"/>
    </row>
    <row r="482" spans="1:14" ht="12.75">
      <c r="A482" s="65"/>
      <c r="B482" s="2"/>
      <c r="G482"/>
      <c r="H482"/>
      <c r="I482"/>
      <c r="J482"/>
      <c r="K482"/>
      <c r="L482"/>
      <c r="M482"/>
      <c r="N482"/>
    </row>
    <row r="483" spans="1:14" ht="12.75">
      <c r="A483" s="65"/>
      <c r="B483" s="2"/>
      <c r="G483"/>
      <c r="H483"/>
      <c r="I483"/>
      <c r="J483"/>
      <c r="K483"/>
      <c r="L483"/>
      <c r="M483"/>
      <c r="N483"/>
    </row>
    <row r="484" spans="1:14" ht="12.75">
      <c r="A484" s="65"/>
      <c r="B484" s="2"/>
      <c r="G484"/>
      <c r="H484"/>
      <c r="I484"/>
      <c r="J484"/>
      <c r="K484"/>
      <c r="L484"/>
      <c r="M484"/>
      <c r="N484"/>
    </row>
    <row r="485" spans="1:14" ht="12.75">
      <c r="A485" s="65"/>
      <c r="B485" s="2"/>
      <c r="G485"/>
      <c r="H485"/>
      <c r="I485"/>
      <c r="J485"/>
      <c r="K485"/>
      <c r="L485"/>
      <c r="M485"/>
      <c r="N485"/>
    </row>
    <row r="486" spans="1:14" ht="12.75">
      <c r="A486" s="65"/>
      <c r="B486" s="2"/>
      <c r="G486"/>
      <c r="H486"/>
      <c r="I486"/>
      <c r="J486"/>
      <c r="K486"/>
      <c r="L486"/>
      <c r="M486"/>
      <c r="N486"/>
    </row>
    <row r="487" spans="1:14" ht="12.75">
      <c r="A487" s="65"/>
      <c r="B487" s="2"/>
      <c r="G487"/>
      <c r="H487"/>
      <c r="I487"/>
      <c r="J487"/>
      <c r="K487"/>
      <c r="L487"/>
      <c r="M487"/>
      <c r="N487"/>
    </row>
    <row r="488" spans="1:14" ht="12.75">
      <c r="A488" s="65"/>
      <c r="B488" s="2"/>
      <c r="G488"/>
      <c r="H488"/>
      <c r="I488"/>
      <c r="J488"/>
      <c r="K488"/>
      <c r="L488"/>
      <c r="M488"/>
      <c r="N488"/>
    </row>
    <row r="489" spans="1:14" ht="12.75">
      <c r="A489" s="65"/>
      <c r="B489" s="2"/>
      <c r="G489"/>
      <c r="H489"/>
      <c r="I489"/>
      <c r="J489"/>
      <c r="K489"/>
      <c r="L489"/>
      <c r="M489"/>
      <c r="N489"/>
    </row>
    <row r="490" spans="1:14" ht="12.75">
      <c r="A490" s="65"/>
      <c r="B490" s="2"/>
      <c r="G490"/>
      <c r="H490"/>
      <c r="I490"/>
      <c r="J490"/>
      <c r="K490"/>
      <c r="L490"/>
      <c r="M490"/>
      <c r="N490"/>
    </row>
    <row r="491" spans="1:14" ht="12.75">
      <c r="A491" s="65"/>
      <c r="B491" s="2"/>
      <c r="G491"/>
      <c r="H491"/>
      <c r="I491"/>
      <c r="J491"/>
      <c r="K491"/>
      <c r="L491"/>
      <c r="M491"/>
      <c r="N491"/>
    </row>
    <row r="492" spans="1:14" ht="12.75">
      <c r="A492" s="65"/>
      <c r="B492" s="2"/>
      <c r="G492"/>
      <c r="H492"/>
      <c r="I492"/>
      <c r="J492"/>
      <c r="K492"/>
      <c r="L492"/>
      <c r="M492"/>
      <c r="N492"/>
    </row>
    <row r="493" spans="1:14" ht="12.75">
      <c r="A493" s="65"/>
      <c r="B493" s="2"/>
      <c r="G493"/>
      <c r="H493"/>
      <c r="I493"/>
      <c r="J493"/>
      <c r="K493"/>
      <c r="L493"/>
      <c r="M493"/>
      <c r="N493"/>
    </row>
    <row r="494" spans="1:14" ht="12.75">
      <c r="A494" s="65"/>
      <c r="B494" s="2"/>
      <c r="G494"/>
      <c r="H494"/>
      <c r="I494"/>
      <c r="J494"/>
      <c r="K494"/>
      <c r="L494"/>
      <c r="M494"/>
      <c r="N494"/>
    </row>
    <row r="495" spans="1:14" ht="12.75">
      <c r="A495" s="65"/>
      <c r="B495" s="2"/>
      <c r="G495"/>
      <c r="H495"/>
      <c r="I495"/>
      <c r="J495"/>
      <c r="K495"/>
      <c r="L495"/>
      <c r="M495"/>
      <c r="N495"/>
    </row>
    <row r="496" spans="1:14" ht="12.75">
      <c r="A496" s="65"/>
      <c r="B496" s="2"/>
      <c r="G496"/>
      <c r="H496"/>
      <c r="I496"/>
      <c r="J496"/>
      <c r="K496"/>
      <c r="L496"/>
      <c r="M496"/>
      <c r="N496"/>
    </row>
    <row r="497" spans="1:14" ht="12.75">
      <c r="A497" s="65"/>
      <c r="B497" s="2"/>
      <c r="G497"/>
      <c r="H497"/>
      <c r="I497"/>
      <c r="J497"/>
      <c r="K497"/>
      <c r="L497"/>
      <c r="M497"/>
      <c r="N497"/>
    </row>
    <row r="498" spans="1:14" ht="12.75">
      <c r="A498" s="65"/>
      <c r="B498" s="2"/>
      <c r="G498"/>
      <c r="H498"/>
      <c r="I498"/>
      <c r="J498"/>
      <c r="K498"/>
      <c r="L498"/>
      <c r="M498"/>
      <c r="N498"/>
    </row>
    <row r="499" spans="1:14" ht="12.75">
      <c r="A499" s="65"/>
      <c r="B499" s="2"/>
      <c r="G499"/>
      <c r="H499"/>
      <c r="I499"/>
      <c r="J499"/>
      <c r="K499"/>
      <c r="L499"/>
      <c r="M499"/>
      <c r="N499"/>
    </row>
    <row r="500" spans="1:14" ht="12.75">
      <c r="A500" s="65"/>
      <c r="B500" s="2"/>
      <c r="G500"/>
      <c r="H500"/>
      <c r="I500"/>
      <c r="J500"/>
      <c r="K500"/>
      <c r="L500"/>
      <c r="M500"/>
      <c r="N500"/>
    </row>
    <row r="501" spans="1:14" ht="12.75">
      <c r="A501" s="65"/>
      <c r="B501" s="2"/>
      <c r="G501"/>
      <c r="H501"/>
      <c r="I501"/>
      <c r="J501"/>
      <c r="K501"/>
      <c r="L501"/>
      <c r="M501"/>
      <c r="N501"/>
    </row>
    <row r="502" spans="1:14" ht="12.75">
      <c r="A502" s="65"/>
      <c r="B502" s="2"/>
      <c r="G502"/>
      <c r="H502"/>
      <c r="I502"/>
      <c r="J502"/>
      <c r="K502"/>
      <c r="L502"/>
      <c r="M502"/>
      <c r="N502"/>
    </row>
    <row r="503" spans="1:14" ht="12.75">
      <c r="A503" s="65"/>
      <c r="B503" s="2"/>
      <c r="G503"/>
      <c r="H503"/>
      <c r="I503"/>
      <c r="J503"/>
      <c r="K503"/>
      <c r="L503"/>
      <c r="M503"/>
      <c r="N503"/>
    </row>
    <row r="504" spans="1:14" ht="12.75">
      <c r="A504" s="65"/>
      <c r="B504" s="2"/>
      <c r="G504"/>
      <c r="H504"/>
      <c r="I504"/>
      <c r="J504"/>
      <c r="K504"/>
      <c r="L504"/>
      <c r="M504"/>
      <c r="N504"/>
    </row>
    <row r="505" spans="1:14" ht="12.75">
      <c r="A505" s="65"/>
      <c r="B505" s="2"/>
      <c r="G505"/>
      <c r="H505"/>
      <c r="I505"/>
      <c r="J505"/>
      <c r="K505"/>
      <c r="L505"/>
      <c r="M505"/>
      <c r="N505"/>
    </row>
    <row r="506" spans="1:14" ht="12.75">
      <c r="A506" s="65"/>
      <c r="B506" s="2"/>
      <c r="G506"/>
      <c r="H506"/>
      <c r="I506"/>
      <c r="J506"/>
      <c r="K506"/>
      <c r="L506"/>
      <c r="M506"/>
      <c r="N506"/>
    </row>
    <row r="507" spans="1:14" ht="12.75">
      <c r="A507" s="65"/>
      <c r="B507" s="2"/>
      <c r="G507"/>
      <c r="H507"/>
      <c r="I507"/>
      <c r="J507"/>
      <c r="K507"/>
      <c r="L507"/>
      <c r="M507"/>
      <c r="N507"/>
    </row>
    <row r="508" spans="1:14" ht="12.75">
      <c r="A508" s="65"/>
      <c r="B508" s="2"/>
      <c r="G508"/>
      <c r="H508"/>
      <c r="I508"/>
      <c r="J508"/>
      <c r="K508"/>
      <c r="L508"/>
      <c r="M508"/>
      <c r="N508"/>
    </row>
    <row r="509" spans="1:14" ht="12.75">
      <c r="A509" s="65"/>
      <c r="B509" s="2"/>
      <c r="G509"/>
      <c r="H509"/>
      <c r="I509"/>
      <c r="J509"/>
      <c r="K509"/>
      <c r="L509"/>
      <c r="M509"/>
      <c r="N509"/>
    </row>
    <row r="510" spans="1:14" ht="12.75">
      <c r="A510" s="65"/>
      <c r="B510" s="2"/>
      <c r="G510"/>
      <c r="H510"/>
      <c r="I510"/>
      <c r="J510"/>
      <c r="K510"/>
      <c r="L510"/>
      <c r="M510"/>
      <c r="N510"/>
    </row>
    <row r="511" spans="1:14" ht="12.75">
      <c r="A511" s="65"/>
      <c r="B511" s="2"/>
      <c r="G511"/>
      <c r="H511"/>
      <c r="I511"/>
      <c r="J511"/>
      <c r="K511"/>
      <c r="L511"/>
      <c r="M511"/>
      <c r="N511"/>
    </row>
    <row r="512" spans="1:14" ht="12.75">
      <c r="A512" s="65"/>
      <c r="B512" s="2"/>
      <c r="G512"/>
      <c r="H512"/>
      <c r="I512"/>
      <c r="J512"/>
      <c r="K512"/>
      <c r="L512"/>
      <c r="M512"/>
      <c r="N512"/>
    </row>
    <row r="513" spans="1:14" ht="12.75">
      <c r="A513" s="65"/>
      <c r="B513" s="2"/>
      <c r="G513"/>
      <c r="H513"/>
      <c r="I513"/>
      <c r="J513"/>
      <c r="K513"/>
      <c r="L513"/>
      <c r="M513"/>
      <c r="N513"/>
    </row>
    <row r="514" spans="1:14" ht="12.75">
      <c r="A514" s="65"/>
      <c r="B514" s="2"/>
      <c r="G514"/>
      <c r="H514"/>
      <c r="I514"/>
      <c r="J514"/>
      <c r="K514"/>
      <c r="L514"/>
      <c r="M514"/>
      <c r="N514"/>
    </row>
    <row r="515" spans="1:14" ht="12.75">
      <c r="A515" s="65"/>
      <c r="B515" s="2"/>
      <c r="G515"/>
      <c r="H515"/>
      <c r="I515"/>
      <c r="J515"/>
      <c r="K515"/>
      <c r="L515"/>
      <c r="M515"/>
      <c r="N515"/>
    </row>
    <row r="516" spans="1:14" ht="12.75">
      <c r="A516" s="65"/>
      <c r="B516" s="2"/>
      <c r="G516"/>
      <c r="H516"/>
      <c r="I516"/>
      <c r="J516"/>
      <c r="K516"/>
      <c r="L516"/>
      <c r="M516"/>
      <c r="N516"/>
    </row>
    <row r="517" spans="1:14" ht="12.75">
      <c r="A517" s="65"/>
      <c r="B517" s="2"/>
      <c r="G517"/>
      <c r="H517"/>
      <c r="I517"/>
      <c r="J517"/>
      <c r="K517"/>
      <c r="L517"/>
      <c r="M517"/>
      <c r="N517"/>
    </row>
    <row r="518" spans="1:14" ht="12.75">
      <c r="A518" s="65"/>
      <c r="B518" s="2"/>
      <c r="G518"/>
      <c r="H518"/>
      <c r="I518"/>
      <c r="J518"/>
      <c r="K518"/>
      <c r="L518"/>
      <c r="M518"/>
      <c r="N518"/>
    </row>
    <row r="519" spans="1:14" ht="12.75">
      <c r="A519" s="65"/>
      <c r="B519" s="2"/>
      <c r="G519"/>
      <c r="H519"/>
      <c r="I519"/>
      <c r="J519"/>
      <c r="K519"/>
      <c r="L519"/>
      <c r="M519"/>
      <c r="N519"/>
    </row>
    <row r="520" spans="1:14" ht="12.75">
      <c r="A520" s="65"/>
      <c r="B520" s="2"/>
      <c r="G520"/>
      <c r="H520"/>
      <c r="I520"/>
      <c r="J520"/>
      <c r="K520"/>
      <c r="L520"/>
      <c r="M520"/>
      <c r="N520"/>
    </row>
    <row r="521" spans="1:14" ht="12.75">
      <c r="A521" s="65"/>
      <c r="B521" s="2"/>
      <c r="G521"/>
      <c r="H521"/>
      <c r="I521"/>
      <c r="J521"/>
      <c r="K521"/>
      <c r="L521"/>
      <c r="M521"/>
      <c r="N521"/>
    </row>
    <row r="522" spans="1:14" ht="12.75">
      <c r="A522" s="65"/>
      <c r="B522" s="2"/>
      <c r="G522"/>
      <c r="H522"/>
      <c r="I522"/>
      <c r="J522"/>
      <c r="K522"/>
      <c r="L522"/>
      <c r="M522"/>
      <c r="N522"/>
    </row>
    <row r="523" spans="1:14" ht="12.75">
      <c r="A523" s="65"/>
      <c r="B523" s="2"/>
      <c r="G523"/>
      <c r="H523"/>
      <c r="I523"/>
      <c r="J523"/>
      <c r="K523"/>
      <c r="L523"/>
      <c r="M523"/>
      <c r="N523"/>
    </row>
    <row r="524" spans="1:14" ht="12.75">
      <c r="A524" s="65"/>
      <c r="B524" s="2"/>
      <c r="G524"/>
      <c r="H524"/>
      <c r="I524"/>
      <c r="J524"/>
      <c r="K524"/>
      <c r="L524"/>
      <c r="M524"/>
      <c r="N524"/>
    </row>
    <row r="525" spans="1:14" ht="12.75">
      <c r="A525" s="65"/>
      <c r="B525" s="2"/>
      <c r="G525"/>
      <c r="H525"/>
      <c r="I525"/>
      <c r="J525"/>
      <c r="K525"/>
      <c r="L525"/>
      <c r="M525"/>
      <c r="N525"/>
    </row>
    <row r="526" spans="1:14" ht="12.75">
      <c r="A526" s="65"/>
      <c r="B526" s="2"/>
      <c r="G526"/>
      <c r="H526"/>
      <c r="I526"/>
      <c r="J526"/>
      <c r="K526"/>
      <c r="L526"/>
      <c r="M526"/>
      <c r="N526"/>
    </row>
    <row r="527" spans="1:14" ht="12.75">
      <c r="A527" s="65"/>
      <c r="B527" s="2"/>
      <c r="G527"/>
      <c r="H527"/>
      <c r="I527"/>
      <c r="J527"/>
      <c r="K527"/>
      <c r="L527"/>
      <c r="M527"/>
      <c r="N527"/>
    </row>
    <row r="528" spans="1:14" ht="12.75">
      <c r="A528" s="65"/>
      <c r="B528" s="2"/>
      <c r="G528"/>
      <c r="H528"/>
      <c r="I528"/>
      <c r="J528"/>
      <c r="K528"/>
      <c r="L528"/>
      <c r="M528"/>
      <c r="N528"/>
    </row>
    <row r="529" spans="1:14" ht="12.75">
      <c r="A529" s="65"/>
      <c r="B529" s="2"/>
      <c r="G529"/>
      <c r="H529"/>
      <c r="I529"/>
      <c r="J529"/>
      <c r="K529"/>
      <c r="L529"/>
      <c r="M529"/>
      <c r="N529"/>
    </row>
    <row r="530" spans="1:14" ht="12.75">
      <c r="A530" s="65"/>
      <c r="B530" s="2"/>
      <c r="G530"/>
      <c r="H530"/>
      <c r="I530"/>
      <c r="J530"/>
      <c r="K530"/>
      <c r="L530"/>
      <c r="M530"/>
      <c r="N530"/>
    </row>
    <row r="531" spans="1:14" ht="12.75">
      <c r="A531" s="65"/>
      <c r="B531" s="2"/>
      <c r="G531"/>
      <c r="H531"/>
      <c r="I531"/>
      <c r="J531"/>
      <c r="K531"/>
      <c r="L531"/>
      <c r="M531"/>
      <c r="N531"/>
    </row>
    <row r="532" spans="1:14" ht="12.75">
      <c r="A532" s="65"/>
      <c r="B532" s="2"/>
      <c r="G532"/>
      <c r="H532"/>
      <c r="I532"/>
      <c r="J532"/>
      <c r="K532"/>
      <c r="L532"/>
      <c r="M532"/>
      <c r="N532"/>
    </row>
    <row r="533" spans="1:14" ht="12.75">
      <c r="A533" s="65"/>
      <c r="B533" s="2"/>
      <c r="G533"/>
      <c r="H533"/>
      <c r="I533"/>
      <c r="J533"/>
      <c r="K533"/>
      <c r="L533"/>
      <c r="M533"/>
      <c r="N533"/>
    </row>
    <row r="534" spans="1:14" ht="12.75">
      <c r="A534" s="65"/>
      <c r="B534" s="2"/>
      <c r="G534"/>
      <c r="H534"/>
      <c r="I534"/>
      <c r="J534"/>
      <c r="K534"/>
      <c r="L534"/>
      <c r="M534"/>
      <c r="N534"/>
    </row>
    <row r="535" spans="1:14" ht="12.75">
      <c r="A535" s="65"/>
      <c r="B535" s="2"/>
      <c r="G535"/>
      <c r="H535"/>
      <c r="I535"/>
      <c r="J535"/>
      <c r="K535"/>
      <c r="L535"/>
      <c r="M535"/>
      <c r="N535"/>
    </row>
    <row r="536" spans="1:14" ht="12.75">
      <c r="A536" s="65"/>
      <c r="B536" s="2"/>
      <c r="G536"/>
      <c r="H536"/>
      <c r="I536"/>
      <c r="J536"/>
      <c r="K536"/>
      <c r="L536"/>
      <c r="M536"/>
      <c r="N536"/>
    </row>
    <row r="537" spans="1:14" ht="12.75">
      <c r="A537" s="65"/>
      <c r="B537" s="2"/>
      <c r="G537"/>
      <c r="H537"/>
      <c r="I537"/>
      <c r="J537"/>
      <c r="K537"/>
      <c r="L537"/>
      <c r="M537"/>
      <c r="N537"/>
    </row>
    <row r="538" spans="1:14" ht="12.75">
      <c r="A538" s="65"/>
      <c r="B538" s="2"/>
      <c r="G538"/>
      <c r="H538"/>
      <c r="I538"/>
      <c r="J538"/>
      <c r="K538"/>
      <c r="L538"/>
      <c r="M538"/>
      <c r="N538"/>
    </row>
    <row r="539" spans="1:14" ht="12.75">
      <c r="A539" s="65"/>
      <c r="B539" s="2"/>
      <c r="G539"/>
      <c r="H539"/>
      <c r="I539"/>
      <c r="J539"/>
      <c r="K539"/>
      <c r="L539"/>
      <c r="M539"/>
      <c r="N539"/>
    </row>
    <row r="540" spans="1:14" ht="12.75">
      <c r="A540" s="65"/>
      <c r="B540" s="2"/>
      <c r="G540"/>
      <c r="H540"/>
      <c r="I540"/>
      <c r="J540"/>
      <c r="K540"/>
      <c r="L540"/>
      <c r="M540"/>
      <c r="N540"/>
    </row>
    <row r="541" spans="1:14" ht="12.75">
      <c r="A541" s="65"/>
      <c r="B541" s="2"/>
      <c r="G541"/>
      <c r="H541"/>
      <c r="I541"/>
      <c r="J541"/>
      <c r="K541"/>
      <c r="L541"/>
      <c r="M541"/>
      <c r="N541"/>
    </row>
    <row r="542" spans="1:14" ht="12.75">
      <c r="A542" s="65"/>
      <c r="B542" s="2"/>
      <c r="G542"/>
      <c r="H542"/>
      <c r="I542"/>
      <c r="J542"/>
      <c r="K542"/>
      <c r="L542"/>
      <c r="M542"/>
      <c r="N542"/>
    </row>
    <row r="543" spans="1:14" ht="12.75">
      <c r="A543" s="65"/>
      <c r="B543" s="2"/>
      <c r="G543"/>
      <c r="H543"/>
      <c r="I543"/>
      <c r="J543"/>
      <c r="K543"/>
      <c r="L543"/>
      <c r="M543"/>
      <c r="N543"/>
    </row>
    <row r="544" spans="1:14" ht="12.75">
      <c r="A544" s="65"/>
      <c r="B544" s="2"/>
      <c r="G544"/>
      <c r="H544"/>
      <c r="I544"/>
      <c r="J544"/>
      <c r="K544"/>
      <c r="L544"/>
      <c r="M544"/>
      <c r="N544"/>
    </row>
    <row r="545" spans="1:14" ht="12.75">
      <c r="A545" s="65"/>
      <c r="B545" s="2"/>
      <c r="G545"/>
      <c r="H545"/>
      <c r="I545"/>
      <c r="J545"/>
      <c r="K545"/>
      <c r="L545"/>
      <c r="M545"/>
      <c r="N545"/>
    </row>
    <row r="546" spans="1:14" ht="12.75">
      <c r="A546" s="65"/>
      <c r="B546" s="2"/>
      <c r="G546"/>
      <c r="H546"/>
      <c r="I546"/>
      <c r="J546"/>
      <c r="K546"/>
      <c r="L546"/>
      <c r="M546"/>
      <c r="N546"/>
    </row>
    <row r="547" spans="1:14" ht="12.75">
      <c r="A547" s="65"/>
      <c r="B547" s="2"/>
      <c r="G547"/>
      <c r="H547"/>
      <c r="I547"/>
      <c r="J547"/>
      <c r="K547"/>
      <c r="L547"/>
      <c r="M547"/>
      <c r="N547"/>
    </row>
    <row r="548" spans="1:14" ht="12.75">
      <c r="A548" s="65"/>
      <c r="B548" s="2"/>
      <c r="G548"/>
      <c r="H548"/>
      <c r="I548"/>
      <c r="J548"/>
      <c r="K548"/>
      <c r="L548"/>
      <c r="M548"/>
      <c r="N548"/>
    </row>
    <row r="549" spans="1:14" ht="12.75">
      <c r="A549" s="65"/>
      <c r="B549" s="2"/>
      <c r="G549"/>
      <c r="H549"/>
      <c r="I549"/>
      <c r="J549"/>
      <c r="K549"/>
      <c r="L549"/>
      <c r="M549"/>
      <c r="N549"/>
    </row>
    <row r="550" spans="1:14" ht="12.75">
      <c r="A550" s="65"/>
      <c r="B550" s="2"/>
      <c r="G550"/>
      <c r="H550"/>
      <c r="I550"/>
      <c r="J550"/>
      <c r="K550"/>
      <c r="L550"/>
      <c r="M550"/>
      <c r="N550"/>
    </row>
    <row r="551" spans="1:14" ht="12.75">
      <c r="A551" s="65"/>
      <c r="B551" s="2"/>
      <c r="G551"/>
      <c r="H551"/>
      <c r="I551"/>
      <c r="J551"/>
      <c r="K551"/>
      <c r="L551"/>
      <c r="M551"/>
      <c r="N551"/>
    </row>
    <row r="552" spans="1:14" ht="12.75">
      <c r="A552" s="65"/>
      <c r="B552" s="2"/>
      <c r="G552"/>
      <c r="H552"/>
      <c r="I552"/>
      <c r="J552"/>
      <c r="K552"/>
      <c r="L552"/>
      <c r="M552"/>
      <c r="N552"/>
    </row>
    <row r="553" spans="1:14" ht="12.75">
      <c r="A553" s="65"/>
      <c r="B553" s="2"/>
      <c r="G553"/>
      <c r="H553"/>
      <c r="I553"/>
      <c r="J553"/>
      <c r="K553"/>
      <c r="L553"/>
      <c r="M553"/>
      <c r="N553"/>
    </row>
    <row r="554" spans="1:14" ht="12.75">
      <c r="A554" s="65"/>
      <c r="B554" s="2"/>
      <c r="G554"/>
      <c r="H554"/>
      <c r="I554"/>
      <c r="J554"/>
      <c r="K554"/>
      <c r="L554"/>
      <c r="M554"/>
      <c r="N554"/>
    </row>
    <row r="555" spans="1:14" ht="12.75">
      <c r="A555" s="65"/>
      <c r="B555" s="2"/>
      <c r="G555"/>
      <c r="H555"/>
      <c r="I555"/>
      <c r="J555"/>
      <c r="K555"/>
      <c r="L555"/>
      <c r="M555"/>
      <c r="N555"/>
    </row>
    <row r="556" spans="1:14" ht="12.75">
      <c r="A556" s="65"/>
      <c r="B556" s="2"/>
      <c r="G556"/>
      <c r="H556"/>
      <c r="I556"/>
      <c r="J556"/>
      <c r="K556"/>
      <c r="L556"/>
      <c r="M556"/>
      <c r="N556"/>
    </row>
    <row r="557" spans="1:14" ht="12.75">
      <c r="A557" s="65"/>
      <c r="B557" s="2"/>
      <c r="G557"/>
      <c r="H557"/>
      <c r="I557"/>
      <c r="J557"/>
      <c r="K557"/>
      <c r="L557"/>
      <c r="M557"/>
      <c r="N557"/>
    </row>
    <row r="558" spans="1:14" ht="12.75">
      <c r="A558" s="65"/>
      <c r="B558" s="2"/>
      <c r="G558"/>
      <c r="H558"/>
      <c r="I558"/>
      <c r="J558"/>
      <c r="K558"/>
      <c r="L558"/>
      <c r="M558"/>
      <c r="N558"/>
    </row>
    <row r="559" spans="1:14" ht="12.75">
      <c r="A559" s="65"/>
      <c r="B559" s="2"/>
      <c r="G559"/>
      <c r="H559"/>
      <c r="I559"/>
      <c r="J559"/>
      <c r="K559"/>
      <c r="L559"/>
      <c r="M559"/>
      <c r="N559"/>
    </row>
    <row r="560" spans="1:14" ht="12.75">
      <c r="A560" s="65"/>
      <c r="B560" s="2"/>
      <c r="G560"/>
      <c r="H560"/>
      <c r="I560"/>
      <c r="J560"/>
      <c r="K560"/>
      <c r="L560"/>
      <c r="M560"/>
      <c r="N560"/>
    </row>
    <row r="561" spans="1:14" ht="12.75">
      <c r="A561" s="65"/>
      <c r="B561" s="2"/>
      <c r="G561"/>
      <c r="H561"/>
      <c r="I561"/>
      <c r="J561"/>
      <c r="K561"/>
      <c r="L561"/>
      <c r="M561"/>
      <c r="N561"/>
    </row>
    <row r="562" spans="1:14" ht="12.75">
      <c r="A562" s="65"/>
      <c r="B562" s="2"/>
      <c r="G562"/>
      <c r="H562"/>
      <c r="I562"/>
      <c r="J562"/>
      <c r="K562"/>
      <c r="L562"/>
      <c r="M562"/>
      <c r="N562"/>
    </row>
    <row r="563" spans="1:14" ht="12.75">
      <c r="A563" s="65"/>
      <c r="B563" s="2"/>
      <c r="G563"/>
      <c r="H563"/>
      <c r="I563"/>
      <c r="J563"/>
      <c r="K563"/>
      <c r="L563"/>
      <c r="M563"/>
      <c r="N563"/>
    </row>
    <row r="564" spans="1:14" ht="12.75">
      <c r="A564" s="65"/>
      <c r="B564" s="2"/>
      <c r="G564"/>
      <c r="H564"/>
      <c r="I564"/>
      <c r="J564"/>
      <c r="K564"/>
      <c r="L564"/>
      <c r="M564"/>
      <c r="N564"/>
    </row>
    <row r="565" spans="1:14" ht="12.75">
      <c r="A565" s="65"/>
      <c r="B565" s="2"/>
      <c r="G565"/>
      <c r="H565"/>
      <c r="I565"/>
      <c r="J565"/>
      <c r="K565"/>
      <c r="L565"/>
      <c r="M565"/>
      <c r="N565"/>
    </row>
    <row r="566" spans="1:14" ht="12.75">
      <c r="A566" s="65"/>
      <c r="B566" s="2"/>
      <c r="G566"/>
      <c r="H566"/>
      <c r="I566"/>
      <c r="J566"/>
      <c r="K566"/>
      <c r="L566"/>
      <c r="M566"/>
      <c r="N566"/>
    </row>
    <row r="567" spans="1:14" ht="12.75">
      <c r="A567" s="65"/>
      <c r="B567" s="2"/>
      <c r="G567"/>
      <c r="H567"/>
      <c r="I567"/>
      <c r="J567"/>
      <c r="K567"/>
      <c r="L567"/>
      <c r="M567"/>
      <c r="N567"/>
    </row>
    <row r="568" spans="1:14" ht="12.75">
      <c r="A568" s="65"/>
      <c r="B568" s="2"/>
      <c r="G568"/>
      <c r="H568"/>
      <c r="I568"/>
      <c r="J568"/>
      <c r="K568"/>
      <c r="L568"/>
      <c r="M568"/>
      <c r="N568"/>
    </row>
    <row r="569" spans="1:14" ht="12.75">
      <c r="A569" s="65"/>
      <c r="B569" s="2"/>
      <c r="G569"/>
      <c r="H569"/>
      <c r="I569"/>
      <c r="J569"/>
      <c r="K569"/>
      <c r="L569"/>
      <c r="M569"/>
      <c r="N569"/>
    </row>
    <row r="570" spans="1:14" ht="12.75">
      <c r="A570" s="65"/>
      <c r="B570" s="2"/>
      <c r="G570"/>
      <c r="H570"/>
      <c r="I570"/>
      <c r="J570"/>
      <c r="K570"/>
      <c r="L570"/>
      <c r="M570"/>
      <c r="N570"/>
    </row>
    <row r="571" spans="1:14" ht="12.75">
      <c r="A571" s="65"/>
      <c r="B571" s="2"/>
      <c r="G571"/>
      <c r="H571"/>
      <c r="I571"/>
      <c r="J571"/>
      <c r="K571"/>
      <c r="L571"/>
      <c r="M571"/>
      <c r="N571"/>
    </row>
    <row r="572" spans="1:14" ht="12.75">
      <c r="A572" s="65"/>
      <c r="B572" s="2"/>
      <c r="G572"/>
      <c r="H572"/>
      <c r="I572"/>
      <c r="J572"/>
      <c r="K572"/>
      <c r="L572"/>
      <c r="M572"/>
      <c r="N572"/>
    </row>
    <row r="573" spans="1:14" ht="12.75">
      <c r="A573" s="65"/>
      <c r="B573" s="2"/>
      <c r="G573"/>
      <c r="H573"/>
      <c r="I573"/>
      <c r="J573"/>
      <c r="K573"/>
      <c r="L573"/>
      <c r="M573"/>
      <c r="N573"/>
    </row>
    <row r="574" spans="1:14" ht="12.75">
      <c r="A574" s="65"/>
      <c r="B574" s="2"/>
      <c r="G574"/>
      <c r="H574"/>
      <c r="I574"/>
      <c r="J574"/>
      <c r="K574"/>
      <c r="L574"/>
      <c r="M574"/>
      <c r="N574"/>
    </row>
    <row r="575" spans="1:14" ht="12.75">
      <c r="A575" s="65"/>
      <c r="B575" s="2"/>
      <c r="G575"/>
      <c r="H575"/>
      <c r="I575"/>
      <c r="J575"/>
      <c r="K575"/>
      <c r="L575"/>
      <c r="M575"/>
      <c r="N575"/>
    </row>
    <row r="576" spans="1:14" ht="12.75">
      <c r="A576" s="65"/>
      <c r="B576" s="2"/>
      <c r="G576"/>
      <c r="H576"/>
      <c r="I576"/>
      <c r="J576"/>
      <c r="K576"/>
      <c r="L576"/>
      <c r="M576"/>
      <c r="N576"/>
    </row>
    <row r="577" spans="1:14" ht="12.75">
      <c r="A577" s="65"/>
      <c r="B577" s="2"/>
      <c r="G577"/>
      <c r="H577"/>
      <c r="I577"/>
      <c r="J577"/>
      <c r="K577"/>
      <c r="L577"/>
      <c r="M577"/>
      <c r="N577"/>
    </row>
    <row r="578" spans="1:14" ht="12.75">
      <c r="A578" s="65"/>
      <c r="B578" s="2"/>
      <c r="G578"/>
      <c r="H578"/>
      <c r="I578"/>
      <c r="J578"/>
      <c r="K578"/>
      <c r="L578"/>
      <c r="M578"/>
      <c r="N578"/>
    </row>
    <row r="579" spans="1:14" ht="12.75">
      <c r="A579" s="65"/>
      <c r="B579" s="2"/>
      <c r="G579"/>
      <c r="H579"/>
      <c r="I579"/>
      <c r="J579"/>
      <c r="K579"/>
      <c r="L579"/>
      <c r="M579"/>
      <c r="N579"/>
    </row>
    <row r="580" spans="1:14" ht="12.75">
      <c r="A580" s="65"/>
      <c r="B580" s="2"/>
      <c r="G580"/>
      <c r="H580"/>
      <c r="I580"/>
      <c r="J580"/>
      <c r="K580"/>
      <c r="L580"/>
      <c r="M580"/>
      <c r="N580"/>
    </row>
    <row r="581" spans="1:14" ht="12.75">
      <c r="A581" s="65"/>
      <c r="B581" s="2"/>
      <c r="G581"/>
      <c r="H581"/>
      <c r="I581"/>
      <c r="J581"/>
      <c r="K581"/>
      <c r="L581"/>
      <c r="M581"/>
      <c r="N581"/>
    </row>
    <row r="582" spans="1:14" ht="12.75">
      <c r="A582" s="65"/>
      <c r="B582" s="2"/>
      <c r="G582"/>
      <c r="H582"/>
      <c r="I582"/>
      <c r="J582"/>
      <c r="K582"/>
      <c r="L582"/>
      <c r="M582"/>
      <c r="N582"/>
    </row>
    <row r="583" spans="1:14" ht="12.75">
      <c r="A583" s="65"/>
      <c r="B583" s="2"/>
      <c r="G583"/>
      <c r="H583"/>
      <c r="I583"/>
      <c r="J583"/>
      <c r="K583"/>
      <c r="L583"/>
      <c r="M583"/>
      <c r="N583"/>
    </row>
    <row r="584" spans="1:14" ht="12.75">
      <c r="A584" s="65"/>
      <c r="B584" s="2"/>
      <c r="G584"/>
      <c r="H584"/>
      <c r="I584"/>
      <c r="J584"/>
      <c r="K584"/>
      <c r="L584"/>
      <c r="M584"/>
      <c r="N584"/>
    </row>
    <row r="585" spans="1:14" ht="12.75">
      <c r="A585" s="65"/>
      <c r="B585" s="2"/>
      <c r="G585"/>
      <c r="H585"/>
      <c r="I585"/>
      <c r="J585"/>
      <c r="K585"/>
      <c r="L585"/>
      <c r="M585"/>
      <c r="N585"/>
    </row>
    <row r="586" spans="1:14" ht="12.75">
      <c r="A586" s="65"/>
      <c r="B586" s="2"/>
      <c r="G586"/>
      <c r="H586"/>
      <c r="I586"/>
      <c r="J586"/>
      <c r="K586"/>
      <c r="L586"/>
      <c r="M586"/>
      <c r="N586"/>
    </row>
    <row r="587" spans="1:14" ht="12.75">
      <c r="A587" s="65"/>
      <c r="B587" s="2"/>
      <c r="G587"/>
      <c r="H587"/>
      <c r="I587"/>
      <c r="J587"/>
      <c r="K587"/>
      <c r="L587"/>
      <c r="M587"/>
      <c r="N587"/>
    </row>
    <row r="588" spans="1:14" ht="12.75">
      <c r="A588" s="65"/>
      <c r="B588" s="2"/>
      <c r="G588"/>
      <c r="H588"/>
      <c r="I588"/>
      <c r="J588"/>
      <c r="K588"/>
      <c r="L588"/>
      <c r="M588"/>
      <c r="N588"/>
    </row>
    <row r="589" spans="1:14" ht="12.75">
      <c r="A589" s="65"/>
      <c r="B589" s="2"/>
      <c r="G589"/>
      <c r="H589"/>
      <c r="I589"/>
      <c r="J589"/>
      <c r="K589"/>
      <c r="L589"/>
      <c r="M589"/>
      <c r="N589"/>
    </row>
    <row r="590" spans="1:14" ht="12.75">
      <c r="A590" s="65"/>
      <c r="B590" s="2"/>
      <c r="G590"/>
      <c r="H590"/>
      <c r="I590"/>
      <c r="J590"/>
      <c r="K590"/>
      <c r="L590"/>
      <c r="M590"/>
      <c r="N590"/>
    </row>
    <row r="591" spans="1:14" ht="12.75">
      <c r="A591" s="65"/>
      <c r="B591" s="2"/>
      <c r="G591"/>
      <c r="H591"/>
      <c r="I591"/>
      <c r="J591"/>
      <c r="K591"/>
      <c r="L591"/>
      <c r="M591"/>
      <c r="N591"/>
    </row>
    <row r="592" spans="1:14" ht="12.75">
      <c r="A592" s="65"/>
      <c r="B592" s="2"/>
      <c r="G592"/>
      <c r="H592"/>
      <c r="I592"/>
      <c r="J592"/>
      <c r="K592"/>
      <c r="L592"/>
      <c r="M592"/>
      <c r="N592"/>
    </row>
    <row r="593" spans="1:14" ht="12.75">
      <c r="A593" s="65"/>
      <c r="B593" s="2"/>
      <c r="G593"/>
      <c r="H593"/>
      <c r="I593"/>
      <c r="J593"/>
      <c r="K593"/>
      <c r="L593"/>
      <c r="M593"/>
      <c r="N593"/>
    </row>
    <row r="594" spans="1:14" ht="12.75">
      <c r="A594" s="65"/>
      <c r="B594" s="2"/>
      <c r="G594"/>
      <c r="H594"/>
      <c r="I594"/>
      <c r="J594"/>
      <c r="K594"/>
      <c r="L594"/>
      <c r="M594"/>
      <c r="N594"/>
    </row>
    <row r="595" spans="1:14" ht="12.75">
      <c r="A595" s="65"/>
      <c r="B595" s="2"/>
      <c r="G595"/>
      <c r="H595"/>
      <c r="I595"/>
      <c r="J595"/>
      <c r="K595"/>
      <c r="L595"/>
      <c r="M595"/>
      <c r="N595"/>
    </row>
    <row r="596" spans="1:14" ht="12.75">
      <c r="A596" s="65"/>
      <c r="B596" s="2"/>
      <c r="G596"/>
      <c r="H596"/>
      <c r="I596"/>
      <c r="J596"/>
      <c r="K596"/>
      <c r="L596"/>
      <c r="M596"/>
      <c r="N596"/>
    </row>
    <row r="597" spans="1:14" ht="12.75">
      <c r="A597" s="65"/>
      <c r="B597" s="2"/>
      <c r="G597"/>
      <c r="H597"/>
      <c r="I597"/>
      <c r="J597"/>
      <c r="K597"/>
      <c r="L597"/>
      <c r="M597"/>
      <c r="N597"/>
    </row>
    <row r="598" spans="1:14" ht="12.75">
      <c r="A598" s="65"/>
      <c r="B598" s="2"/>
      <c r="G598"/>
      <c r="H598"/>
      <c r="I598"/>
      <c r="J598"/>
      <c r="K598"/>
      <c r="L598"/>
      <c r="M598"/>
      <c r="N598"/>
    </row>
    <row r="599" spans="1:14" ht="12.75">
      <c r="A599" s="65"/>
      <c r="B599" s="2"/>
      <c r="G599"/>
      <c r="H599"/>
      <c r="I599"/>
      <c r="J599"/>
      <c r="K599"/>
      <c r="L599"/>
      <c r="M599"/>
      <c r="N599"/>
    </row>
    <row r="600" spans="1:14" ht="12.75">
      <c r="A600" s="65"/>
      <c r="B600" s="2"/>
      <c r="G600"/>
      <c r="H600"/>
      <c r="I600"/>
      <c r="J600"/>
      <c r="K600"/>
      <c r="L600"/>
      <c r="M600"/>
      <c r="N600"/>
    </row>
    <row r="601" spans="1:14" ht="12.75">
      <c r="A601" s="65"/>
      <c r="B601" s="2"/>
      <c r="G601"/>
      <c r="H601"/>
      <c r="I601"/>
      <c r="J601"/>
      <c r="K601"/>
      <c r="L601"/>
      <c r="M601"/>
      <c r="N601"/>
    </row>
    <row r="602" spans="1:14" ht="12.75">
      <c r="A602" s="65"/>
      <c r="B602" s="2"/>
      <c r="G602"/>
      <c r="H602"/>
      <c r="I602"/>
      <c r="J602"/>
      <c r="K602"/>
      <c r="L602"/>
      <c r="M602"/>
      <c r="N602"/>
    </row>
    <row r="603" spans="1:14" ht="12.75">
      <c r="A603" s="65"/>
      <c r="B603" s="2"/>
      <c r="G603"/>
      <c r="H603"/>
      <c r="I603"/>
      <c r="J603"/>
      <c r="K603"/>
      <c r="L603"/>
      <c r="M603"/>
      <c r="N603"/>
    </row>
    <row r="604" spans="1:14" ht="12.75">
      <c r="A604" s="65"/>
      <c r="B604" s="2"/>
      <c r="G604"/>
      <c r="H604"/>
      <c r="I604"/>
      <c r="J604"/>
      <c r="K604"/>
      <c r="L604"/>
      <c r="M604"/>
      <c r="N604"/>
    </row>
    <row r="605" spans="1:14" ht="12.75">
      <c r="A605" s="65"/>
      <c r="B605" s="2"/>
      <c r="G605"/>
      <c r="H605"/>
      <c r="I605"/>
      <c r="J605"/>
      <c r="K605"/>
      <c r="L605"/>
      <c r="M605"/>
      <c r="N605"/>
    </row>
    <row r="606" spans="1:14" ht="12.75">
      <c r="A606" s="65"/>
      <c r="B606" s="2"/>
      <c r="G606"/>
      <c r="H606"/>
      <c r="I606"/>
      <c r="J606"/>
      <c r="K606"/>
      <c r="L606"/>
      <c r="M606"/>
      <c r="N606"/>
    </row>
    <row r="607" spans="1:14" ht="12.75">
      <c r="A607" s="65"/>
      <c r="B607" s="2"/>
      <c r="G607"/>
      <c r="H607"/>
      <c r="I607"/>
      <c r="J607"/>
      <c r="K607"/>
      <c r="L607"/>
      <c r="M607"/>
      <c r="N607"/>
    </row>
    <row r="608" spans="1:14" ht="12.75">
      <c r="A608" s="65"/>
      <c r="B608" s="2"/>
      <c r="G608"/>
      <c r="H608"/>
      <c r="I608"/>
      <c r="J608"/>
      <c r="K608"/>
      <c r="L608"/>
      <c r="M608"/>
      <c r="N608"/>
    </row>
    <row r="609" spans="1:14" ht="12.75">
      <c r="A609" s="65"/>
      <c r="B609" s="2"/>
      <c r="G609"/>
      <c r="H609"/>
      <c r="I609"/>
      <c r="J609"/>
      <c r="K609"/>
      <c r="L609"/>
      <c r="M609"/>
      <c r="N609"/>
    </row>
    <row r="610" spans="1:14" ht="12.75">
      <c r="A610" s="65"/>
      <c r="B610" s="2"/>
      <c r="G610"/>
      <c r="H610"/>
      <c r="I610"/>
      <c r="J610"/>
      <c r="K610"/>
      <c r="L610"/>
      <c r="M610"/>
      <c r="N610"/>
    </row>
    <row r="611" spans="1:14" ht="12.75">
      <c r="A611" s="65"/>
      <c r="B611" s="2"/>
      <c r="G611"/>
      <c r="H611"/>
      <c r="I611"/>
      <c r="J611"/>
      <c r="K611"/>
      <c r="L611"/>
      <c r="M611"/>
      <c r="N611"/>
    </row>
    <row r="612" spans="1:14" ht="12.75">
      <c r="A612" s="65"/>
      <c r="B612" s="2"/>
      <c r="G612"/>
      <c r="H612"/>
      <c r="I612"/>
      <c r="J612"/>
      <c r="K612"/>
      <c r="L612"/>
      <c r="M612"/>
      <c r="N612"/>
    </row>
    <row r="613" spans="1:14" ht="12.75">
      <c r="A613" s="65"/>
      <c r="B613" s="2"/>
      <c r="G613"/>
      <c r="H613"/>
      <c r="I613"/>
      <c r="J613"/>
      <c r="K613"/>
      <c r="L613"/>
      <c r="M613"/>
      <c r="N613"/>
    </row>
    <row r="614" spans="1:14" ht="12.75">
      <c r="A614" s="65"/>
      <c r="B614" s="2"/>
      <c r="G614"/>
      <c r="H614"/>
      <c r="I614"/>
      <c r="J614"/>
      <c r="K614"/>
      <c r="L614"/>
      <c r="M614"/>
      <c r="N614"/>
    </row>
    <row r="615" spans="1:14" ht="12.75">
      <c r="A615" s="65"/>
      <c r="B615" s="2"/>
      <c r="G615"/>
      <c r="H615"/>
      <c r="I615"/>
      <c r="J615"/>
      <c r="K615"/>
      <c r="L615"/>
      <c r="M615"/>
      <c r="N615"/>
    </row>
    <row r="616" spans="1:14" ht="12.75">
      <c r="A616" s="65"/>
      <c r="B616" s="2"/>
      <c r="G616"/>
      <c r="H616"/>
      <c r="I616"/>
      <c r="J616"/>
      <c r="K616"/>
      <c r="L616"/>
      <c r="M616"/>
      <c r="N616"/>
    </row>
    <row r="617" spans="1:14" ht="12.75">
      <c r="A617" s="65"/>
      <c r="B617" s="2"/>
      <c r="G617"/>
      <c r="H617"/>
      <c r="I617"/>
      <c r="J617"/>
      <c r="K617"/>
      <c r="L617"/>
      <c r="M617"/>
      <c r="N617"/>
    </row>
    <row r="618" spans="1:14" ht="12.75">
      <c r="A618" s="65"/>
      <c r="B618" s="2"/>
      <c r="G618"/>
      <c r="H618"/>
      <c r="I618"/>
      <c r="J618"/>
      <c r="K618"/>
      <c r="L618"/>
      <c r="M618"/>
      <c r="N618"/>
    </row>
    <row r="619" spans="1:14" ht="12.75">
      <c r="A619" s="65"/>
      <c r="B619" s="2"/>
      <c r="G619"/>
      <c r="H619"/>
      <c r="I619"/>
      <c r="J619"/>
      <c r="K619"/>
      <c r="L619"/>
      <c r="M619"/>
      <c r="N619"/>
    </row>
    <row r="620" spans="1:14" ht="12.75">
      <c r="A620" s="65"/>
      <c r="B620" s="2"/>
      <c r="G620"/>
      <c r="H620"/>
      <c r="I620"/>
      <c r="J620"/>
      <c r="K620"/>
      <c r="L620"/>
      <c r="M620"/>
      <c r="N620"/>
    </row>
    <row r="621" spans="1:14" ht="12.75">
      <c r="A621" s="65"/>
      <c r="B621" s="2"/>
      <c r="G621"/>
      <c r="H621"/>
      <c r="I621"/>
      <c r="J621"/>
      <c r="K621"/>
      <c r="L621"/>
      <c r="M621"/>
      <c r="N621"/>
    </row>
    <row r="622" spans="1:14" ht="12.75">
      <c r="A622" s="65"/>
      <c r="B622" s="2"/>
      <c r="G622"/>
      <c r="H622"/>
      <c r="I622"/>
      <c r="J622"/>
      <c r="K622"/>
      <c r="L622"/>
      <c r="M622"/>
      <c r="N622"/>
    </row>
    <row r="623" spans="1:14" ht="12.75">
      <c r="A623" s="65"/>
      <c r="B623" s="2"/>
      <c r="G623"/>
      <c r="H623"/>
      <c r="I623"/>
      <c r="J623"/>
      <c r="K623"/>
      <c r="L623"/>
      <c r="M623"/>
      <c r="N623"/>
    </row>
    <row r="624" spans="1:14" ht="12.75">
      <c r="A624" s="65"/>
      <c r="B624" s="2"/>
      <c r="G624"/>
      <c r="H624"/>
      <c r="I624"/>
      <c r="J624"/>
      <c r="K624"/>
      <c r="L624"/>
      <c r="M624"/>
      <c r="N624"/>
    </row>
    <row r="625" spans="1:14" ht="12.75">
      <c r="A625" s="65"/>
      <c r="B625" s="2"/>
      <c r="G625"/>
      <c r="H625"/>
      <c r="I625"/>
      <c r="J625"/>
      <c r="K625"/>
      <c r="L625"/>
      <c r="M625"/>
      <c r="N625"/>
    </row>
    <row r="626" spans="1:14" ht="12.75">
      <c r="A626" s="65"/>
      <c r="B626" s="2"/>
      <c r="G626"/>
      <c r="H626"/>
      <c r="I626"/>
      <c r="J626"/>
      <c r="K626"/>
      <c r="L626"/>
      <c r="M626"/>
      <c r="N626"/>
    </row>
    <row r="627" spans="1:14" ht="12.75">
      <c r="A627" s="65"/>
      <c r="B627" s="2"/>
      <c r="G627"/>
      <c r="H627"/>
      <c r="I627"/>
      <c r="J627"/>
      <c r="K627"/>
      <c r="L627"/>
      <c r="M627"/>
      <c r="N627"/>
    </row>
    <row r="628" spans="1:14" ht="12.75">
      <c r="A628" s="65"/>
      <c r="B628" s="2"/>
      <c r="G628"/>
      <c r="H628"/>
      <c r="I628"/>
      <c r="J628"/>
      <c r="K628"/>
      <c r="L628"/>
      <c r="M628"/>
      <c r="N628"/>
    </row>
    <row r="629" spans="1:14" ht="12.75">
      <c r="A629" s="65"/>
      <c r="B629" s="2"/>
      <c r="G629"/>
      <c r="H629"/>
      <c r="I629"/>
      <c r="J629"/>
      <c r="K629"/>
      <c r="L629"/>
      <c r="M629"/>
      <c r="N629"/>
    </row>
    <row r="630" spans="1:14" ht="12.75">
      <c r="A630" s="65"/>
      <c r="B630" s="2"/>
      <c r="G630"/>
      <c r="H630"/>
      <c r="I630"/>
      <c r="J630"/>
      <c r="K630"/>
      <c r="L630"/>
      <c r="M630"/>
      <c r="N630"/>
    </row>
    <row r="631" spans="1:14" ht="12.75">
      <c r="A631" s="65"/>
      <c r="B631" s="2"/>
      <c r="G631"/>
      <c r="H631"/>
      <c r="I631"/>
      <c r="J631"/>
      <c r="K631"/>
      <c r="L631"/>
      <c r="M631"/>
      <c r="N631"/>
    </row>
    <row r="632" spans="1:14" ht="12.75">
      <c r="A632" s="65"/>
      <c r="B632" s="2"/>
      <c r="G632"/>
      <c r="H632"/>
      <c r="I632"/>
      <c r="J632"/>
      <c r="K632"/>
      <c r="L632"/>
      <c r="M632"/>
      <c r="N632"/>
    </row>
    <row r="633" spans="1:14" ht="12.75">
      <c r="A633" s="65"/>
      <c r="B633" s="2"/>
      <c r="G633"/>
      <c r="H633"/>
      <c r="I633"/>
      <c r="J633"/>
      <c r="K633"/>
      <c r="L633"/>
      <c r="M633"/>
      <c r="N633"/>
    </row>
    <row r="634" spans="1:14" ht="12.75">
      <c r="A634" s="65"/>
      <c r="B634" s="2"/>
      <c r="G634"/>
      <c r="H634"/>
      <c r="I634"/>
      <c r="J634"/>
      <c r="K634"/>
      <c r="L634"/>
      <c r="M634"/>
      <c r="N634"/>
    </row>
    <row r="635" spans="1:14" ht="12.75">
      <c r="A635" s="65"/>
      <c r="B635" s="2"/>
      <c r="G635"/>
      <c r="H635"/>
      <c r="I635"/>
      <c r="J635"/>
      <c r="K635"/>
      <c r="L635"/>
      <c r="M635"/>
      <c r="N635"/>
    </row>
    <row r="636" spans="1:14" ht="12.75">
      <c r="A636" s="65"/>
      <c r="B636" s="2"/>
      <c r="G636"/>
      <c r="H636"/>
      <c r="I636"/>
      <c r="J636"/>
      <c r="K636"/>
      <c r="L636"/>
      <c r="M636"/>
      <c r="N636"/>
    </row>
    <row r="637" spans="1:14" ht="12.75">
      <c r="A637" s="65"/>
      <c r="B637" s="2"/>
      <c r="G637"/>
      <c r="H637"/>
      <c r="I637"/>
      <c r="J637"/>
      <c r="K637"/>
      <c r="L637"/>
      <c r="M637"/>
      <c r="N637"/>
    </row>
    <row r="638" spans="1:14" ht="12.75">
      <c r="A638" s="65"/>
      <c r="B638" s="2"/>
      <c r="G638"/>
      <c r="H638"/>
      <c r="I638"/>
      <c r="J638"/>
      <c r="K638"/>
      <c r="L638"/>
      <c r="M638"/>
      <c r="N638"/>
    </row>
    <row r="639" spans="1:14" ht="12.75">
      <c r="A639" s="65"/>
      <c r="B639" s="2"/>
      <c r="G639"/>
      <c r="H639"/>
      <c r="I639"/>
      <c r="J639"/>
      <c r="K639"/>
      <c r="L639"/>
      <c r="M639"/>
      <c r="N639"/>
    </row>
    <row r="640" spans="1:14" ht="12.75">
      <c r="A640" s="65"/>
      <c r="B640" s="2"/>
      <c r="G640"/>
      <c r="H640"/>
      <c r="I640"/>
      <c r="J640"/>
      <c r="K640"/>
      <c r="L640"/>
      <c r="M640"/>
      <c r="N640"/>
    </row>
    <row r="641" spans="1:14" ht="12.75">
      <c r="A641" s="65"/>
      <c r="B641" s="2"/>
      <c r="G641"/>
      <c r="H641"/>
      <c r="I641"/>
      <c r="J641"/>
      <c r="K641"/>
      <c r="L641"/>
      <c r="M641"/>
      <c r="N641"/>
    </row>
    <row r="642" spans="1:14" ht="12.75">
      <c r="A642" s="65"/>
      <c r="B642" s="2"/>
      <c r="G642"/>
      <c r="H642"/>
      <c r="I642"/>
      <c r="J642"/>
      <c r="K642"/>
      <c r="L642"/>
      <c r="M642"/>
      <c r="N642"/>
    </row>
    <row r="643" spans="1:14" ht="12.75">
      <c r="A643" s="65"/>
      <c r="B643" s="2"/>
      <c r="G643"/>
      <c r="H643"/>
      <c r="I643"/>
      <c r="J643"/>
      <c r="K643"/>
      <c r="L643"/>
      <c r="M643"/>
      <c r="N643"/>
    </row>
    <row r="644" spans="1:14" ht="12.75">
      <c r="A644" s="65"/>
      <c r="B644" s="2"/>
      <c r="G644"/>
      <c r="H644"/>
      <c r="I644"/>
      <c r="J644"/>
      <c r="K644"/>
      <c r="L644"/>
      <c r="M644"/>
      <c r="N644"/>
    </row>
    <row r="645" spans="1:14" ht="12.75">
      <c r="A645" s="65"/>
      <c r="B645" s="2"/>
      <c r="G645"/>
      <c r="H645"/>
      <c r="I645"/>
      <c r="J645"/>
      <c r="K645"/>
      <c r="L645"/>
      <c r="M645"/>
      <c r="N645"/>
    </row>
    <row r="646" spans="1:14" ht="12.75">
      <c r="A646" s="65"/>
      <c r="B646" s="2"/>
      <c r="G646"/>
      <c r="H646"/>
      <c r="I646"/>
      <c r="J646"/>
      <c r="K646"/>
      <c r="L646"/>
      <c r="M646"/>
      <c r="N646"/>
    </row>
    <row r="647" spans="1:14" ht="12.75">
      <c r="A647" s="65"/>
      <c r="B647" s="2"/>
      <c r="G647"/>
      <c r="H647"/>
      <c r="I647"/>
      <c r="J647"/>
      <c r="K647"/>
      <c r="L647"/>
      <c r="M647"/>
      <c r="N647"/>
    </row>
    <row r="648" spans="1:14" ht="12.75">
      <c r="A648" s="65"/>
      <c r="B648" s="2"/>
      <c r="G648"/>
      <c r="H648"/>
      <c r="I648"/>
      <c r="J648"/>
      <c r="K648"/>
      <c r="L648"/>
      <c r="M648"/>
      <c r="N648"/>
    </row>
    <row r="649" spans="1:14" ht="12.75">
      <c r="A649" s="65"/>
      <c r="B649" s="2"/>
      <c r="G649"/>
      <c r="H649"/>
      <c r="I649"/>
      <c r="J649"/>
      <c r="K649"/>
      <c r="L649"/>
      <c r="M649"/>
      <c r="N649"/>
    </row>
    <row r="650" spans="1:14" ht="12.75">
      <c r="A650" s="65"/>
      <c r="B650" s="2"/>
      <c r="G650"/>
      <c r="H650"/>
      <c r="I650"/>
      <c r="J650"/>
      <c r="K650"/>
      <c r="L650"/>
      <c r="M650"/>
      <c r="N650"/>
    </row>
    <row r="651" spans="1:14" ht="12.75">
      <c r="A651" s="65"/>
      <c r="B651" s="2"/>
      <c r="G651"/>
      <c r="H651"/>
      <c r="I651"/>
      <c r="J651"/>
      <c r="K651"/>
      <c r="L651"/>
      <c r="M651"/>
      <c r="N651"/>
    </row>
    <row r="652" spans="1:14" ht="12.75">
      <c r="A652" s="65"/>
      <c r="B652" s="2"/>
      <c r="G652"/>
      <c r="H652"/>
      <c r="I652"/>
      <c r="J652"/>
      <c r="K652"/>
      <c r="L652"/>
      <c r="M652"/>
      <c r="N652"/>
    </row>
    <row r="653" spans="1:14" ht="12.75">
      <c r="A653" s="65"/>
      <c r="B653" s="2"/>
      <c r="G653"/>
      <c r="H653"/>
      <c r="I653"/>
      <c r="J653"/>
      <c r="K653"/>
      <c r="L653"/>
      <c r="M653"/>
      <c r="N653"/>
    </row>
    <row r="654" spans="1:14" ht="12.75">
      <c r="A654" s="65"/>
      <c r="B654" s="2"/>
      <c r="G654"/>
      <c r="H654"/>
      <c r="I654"/>
      <c r="J654"/>
      <c r="K654"/>
      <c r="L654"/>
      <c r="M654"/>
      <c r="N654"/>
    </row>
    <row r="655" spans="1:14" ht="12.75">
      <c r="A655" s="65"/>
      <c r="B655" s="2"/>
      <c r="G655"/>
      <c r="H655"/>
      <c r="I655"/>
      <c r="J655"/>
      <c r="K655"/>
      <c r="L655"/>
      <c r="M655"/>
      <c r="N655"/>
    </row>
    <row r="656" spans="1:14" ht="12.75">
      <c r="A656" s="65"/>
      <c r="B656" s="2"/>
      <c r="G656"/>
      <c r="H656"/>
      <c r="I656"/>
      <c r="J656"/>
      <c r="K656"/>
      <c r="L656"/>
      <c r="M656"/>
      <c r="N656"/>
    </row>
    <row r="657" spans="1:14" ht="12.75">
      <c r="A657" s="65"/>
      <c r="B657" s="2"/>
      <c r="G657"/>
      <c r="H657"/>
      <c r="I657"/>
      <c r="J657"/>
      <c r="K657"/>
      <c r="L657"/>
      <c r="M657"/>
      <c r="N657"/>
    </row>
    <row r="658" spans="1:14" ht="12.75">
      <c r="A658" s="65"/>
      <c r="B658" s="2"/>
      <c r="G658"/>
      <c r="H658"/>
      <c r="I658"/>
      <c r="J658"/>
      <c r="K658"/>
      <c r="L658"/>
      <c r="M658"/>
      <c r="N658"/>
    </row>
    <row r="659" spans="1:14" ht="12.75">
      <c r="A659" s="65"/>
      <c r="B659" s="2"/>
      <c r="G659"/>
      <c r="H659"/>
      <c r="I659"/>
      <c r="J659"/>
      <c r="K659"/>
      <c r="L659"/>
      <c r="M659"/>
      <c r="N659"/>
    </row>
    <row r="660" spans="1:14" ht="12.75">
      <c r="A660" s="65"/>
      <c r="B660" s="2"/>
      <c r="G660"/>
      <c r="H660"/>
      <c r="I660"/>
      <c r="J660"/>
      <c r="K660"/>
      <c r="L660"/>
      <c r="M660"/>
      <c r="N660"/>
    </row>
    <row r="661" spans="1:14" ht="12.75">
      <c r="A661" s="65"/>
      <c r="B661" s="2"/>
      <c r="G661"/>
      <c r="H661"/>
      <c r="I661"/>
      <c r="J661"/>
      <c r="K661"/>
      <c r="L661"/>
      <c r="M661"/>
      <c r="N661"/>
    </row>
    <row r="662" spans="1:14" ht="12.75">
      <c r="A662" s="65"/>
      <c r="B662" s="2"/>
      <c r="G662"/>
      <c r="H662"/>
      <c r="I662"/>
      <c r="J662"/>
      <c r="K662"/>
      <c r="L662"/>
      <c r="M662"/>
      <c r="N662"/>
    </row>
    <row r="663" spans="1:14" ht="12.75">
      <c r="A663" s="65"/>
      <c r="B663" s="2"/>
      <c r="G663"/>
      <c r="H663"/>
      <c r="I663"/>
      <c r="J663"/>
      <c r="K663"/>
      <c r="L663"/>
      <c r="M663"/>
      <c r="N663"/>
    </row>
    <row r="664" spans="1:14" ht="12.75">
      <c r="A664" s="65"/>
      <c r="B664" s="2"/>
      <c r="G664"/>
      <c r="H664"/>
      <c r="I664"/>
      <c r="J664"/>
      <c r="K664"/>
      <c r="L664"/>
      <c r="M664"/>
      <c r="N664"/>
    </row>
    <row r="665" spans="1:14" ht="12.75">
      <c r="A665" s="65"/>
      <c r="B665" s="2"/>
      <c r="G665"/>
      <c r="H665"/>
      <c r="I665"/>
      <c r="J665"/>
      <c r="K665"/>
      <c r="L665"/>
      <c r="M665"/>
      <c r="N665"/>
    </row>
    <row r="666" spans="1:14" ht="12.75">
      <c r="A666" s="65"/>
      <c r="B666" s="2"/>
      <c r="G666"/>
      <c r="H666"/>
      <c r="I666"/>
      <c r="J666"/>
      <c r="K666"/>
      <c r="L666"/>
      <c r="M666"/>
      <c r="N666"/>
    </row>
    <row r="667" spans="1:14" ht="12.75">
      <c r="A667" s="65"/>
      <c r="B667" s="2"/>
      <c r="G667"/>
      <c r="H667"/>
      <c r="I667"/>
      <c r="J667"/>
      <c r="K667"/>
      <c r="L667"/>
      <c r="M667"/>
      <c r="N667"/>
    </row>
    <row r="668" spans="1:14" ht="12.75">
      <c r="A668" s="65"/>
      <c r="B668" s="2"/>
      <c r="G668"/>
      <c r="H668"/>
      <c r="I668"/>
      <c r="J668"/>
      <c r="K668"/>
      <c r="L668"/>
      <c r="M668"/>
      <c r="N668"/>
    </row>
    <row r="669" spans="1:14" ht="12.75">
      <c r="A669" s="65"/>
      <c r="B669" s="2"/>
      <c r="G669"/>
      <c r="H669"/>
      <c r="I669"/>
      <c r="J669"/>
      <c r="K669"/>
      <c r="L669"/>
      <c r="M669"/>
      <c r="N669"/>
    </row>
    <row r="670" spans="1:14" ht="12.75">
      <c r="A670" s="65"/>
      <c r="B670" s="2"/>
      <c r="G670"/>
      <c r="H670"/>
      <c r="I670"/>
      <c r="J670"/>
      <c r="K670"/>
      <c r="L670"/>
      <c r="M670"/>
      <c r="N670"/>
    </row>
    <row r="671" spans="1:14" ht="12.75">
      <c r="A671" s="65"/>
      <c r="B671" s="2"/>
      <c r="G671"/>
      <c r="H671"/>
      <c r="I671"/>
      <c r="J671"/>
      <c r="K671"/>
      <c r="L671"/>
      <c r="M671"/>
      <c r="N671"/>
    </row>
    <row r="672" spans="1:14" ht="12.75">
      <c r="A672" s="65"/>
      <c r="B672" s="2"/>
      <c r="G672"/>
      <c r="H672"/>
      <c r="I672"/>
      <c r="J672"/>
      <c r="K672"/>
      <c r="L672"/>
      <c r="M672"/>
      <c r="N672"/>
    </row>
    <row r="673" spans="1:14" ht="12.75">
      <c r="A673" s="65"/>
      <c r="B673" s="2"/>
      <c r="G673"/>
      <c r="H673"/>
      <c r="I673"/>
      <c r="J673"/>
      <c r="K673"/>
      <c r="L673"/>
      <c r="M673"/>
      <c r="N673"/>
    </row>
    <row r="674" spans="1:14" ht="12.75">
      <c r="A674" s="65"/>
      <c r="B674" s="2"/>
      <c r="G674"/>
      <c r="H674"/>
      <c r="I674"/>
      <c r="J674"/>
      <c r="K674"/>
      <c r="L674"/>
      <c r="M674"/>
      <c r="N674"/>
    </row>
    <row r="675" spans="1:14" ht="12.75">
      <c r="A675" s="65"/>
      <c r="B675" s="2"/>
      <c r="G675"/>
      <c r="H675"/>
      <c r="I675"/>
      <c r="J675"/>
      <c r="K675"/>
      <c r="L675"/>
      <c r="M675"/>
      <c r="N675"/>
    </row>
    <row r="676" spans="1:14" ht="12.75">
      <c r="A676" s="65"/>
      <c r="B676" s="2"/>
      <c r="G676"/>
      <c r="H676"/>
      <c r="I676"/>
      <c r="J676"/>
      <c r="K676"/>
      <c r="L676"/>
      <c r="M676"/>
      <c r="N676"/>
    </row>
    <row r="677" spans="1:14" ht="12.75">
      <c r="A677" s="65"/>
      <c r="B677" s="2"/>
      <c r="G677"/>
      <c r="H677"/>
      <c r="I677"/>
      <c r="J677"/>
      <c r="K677"/>
      <c r="L677"/>
      <c r="M677"/>
      <c r="N677"/>
    </row>
    <row r="678" spans="1:14" ht="12.75">
      <c r="A678" s="65"/>
      <c r="B678" s="2"/>
      <c r="G678"/>
      <c r="H678"/>
      <c r="I678"/>
      <c r="J678"/>
      <c r="K678"/>
      <c r="L678"/>
      <c r="M678"/>
      <c r="N678"/>
    </row>
    <row r="679" spans="1:14" ht="12.75">
      <c r="A679" s="65"/>
      <c r="B679" s="2"/>
      <c r="G679"/>
      <c r="H679"/>
      <c r="I679"/>
      <c r="J679"/>
      <c r="K679"/>
      <c r="L679"/>
      <c r="M679"/>
      <c r="N679"/>
    </row>
    <row r="680" spans="1:14" ht="12.75">
      <c r="A680" s="65"/>
      <c r="B680" s="2"/>
      <c r="G680"/>
      <c r="H680"/>
      <c r="I680"/>
      <c r="J680"/>
      <c r="K680"/>
      <c r="L680"/>
      <c r="M680"/>
      <c r="N680"/>
    </row>
    <row r="681" spans="1:14" ht="12.75">
      <c r="A681" s="65"/>
      <c r="B681" s="2"/>
      <c r="G681"/>
      <c r="H681"/>
      <c r="I681"/>
      <c r="J681"/>
      <c r="K681"/>
      <c r="L681"/>
      <c r="M681"/>
      <c r="N681"/>
    </row>
    <row r="682" spans="1:14" ht="12.75">
      <c r="A682" s="65"/>
      <c r="B682" s="2"/>
      <c r="G682"/>
      <c r="H682"/>
      <c r="I682"/>
      <c r="J682"/>
      <c r="K682"/>
      <c r="L682"/>
      <c r="M682"/>
      <c r="N682"/>
    </row>
    <row r="683" spans="1:14" ht="12.75">
      <c r="A683" s="65"/>
      <c r="B683" s="2"/>
      <c r="G683"/>
      <c r="H683"/>
      <c r="I683"/>
      <c r="J683"/>
      <c r="K683"/>
      <c r="L683"/>
      <c r="M683"/>
      <c r="N683"/>
    </row>
    <row r="684" spans="1:14" ht="12.75">
      <c r="A684" s="65"/>
      <c r="B684" s="2"/>
      <c r="G684"/>
      <c r="H684"/>
      <c r="I684"/>
      <c r="J684"/>
      <c r="K684"/>
      <c r="L684"/>
      <c r="M684"/>
      <c r="N684"/>
    </row>
    <row r="685" spans="1:14" ht="12.75">
      <c r="A685" s="65"/>
      <c r="B685" s="2"/>
      <c r="G685"/>
      <c r="H685"/>
      <c r="I685"/>
      <c r="J685"/>
      <c r="K685"/>
      <c r="L685"/>
      <c r="M685"/>
      <c r="N685"/>
    </row>
    <row r="686" spans="1:14" ht="12.75">
      <c r="A686" s="65"/>
      <c r="B686" s="2"/>
      <c r="G686"/>
      <c r="H686"/>
      <c r="I686"/>
      <c r="J686"/>
      <c r="K686"/>
      <c r="L686"/>
      <c r="M686"/>
      <c r="N686"/>
    </row>
    <row r="687" spans="1:14" ht="12.75">
      <c r="A687" s="65"/>
      <c r="B687" s="2"/>
      <c r="G687"/>
      <c r="H687"/>
      <c r="I687"/>
      <c r="J687"/>
      <c r="K687"/>
      <c r="L687"/>
      <c r="M687"/>
      <c r="N687"/>
    </row>
    <row r="688" spans="1:14" ht="12.75">
      <c r="A688" s="65"/>
      <c r="B688" s="2"/>
      <c r="G688"/>
      <c r="H688"/>
      <c r="I688"/>
      <c r="J688"/>
      <c r="K688"/>
      <c r="L688"/>
      <c r="M688"/>
      <c r="N688"/>
    </row>
    <row r="689" spans="1:14" ht="12.75">
      <c r="A689" s="65"/>
      <c r="B689" s="2"/>
      <c r="G689"/>
      <c r="H689"/>
      <c r="I689"/>
      <c r="J689"/>
      <c r="K689"/>
      <c r="L689"/>
      <c r="M689"/>
      <c r="N689"/>
    </row>
    <row r="690" spans="1:14" ht="12.75">
      <c r="A690" s="65"/>
      <c r="B690" s="2"/>
      <c r="G690"/>
      <c r="H690"/>
      <c r="I690"/>
      <c r="J690"/>
      <c r="K690"/>
      <c r="L690"/>
      <c r="M690"/>
      <c r="N690"/>
    </row>
    <row r="691" spans="1:14" ht="12.75">
      <c r="A691" s="65"/>
      <c r="B691" s="2"/>
      <c r="G691"/>
      <c r="H691"/>
      <c r="I691"/>
      <c r="J691"/>
      <c r="K691"/>
      <c r="L691"/>
      <c r="M691"/>
      <c r="N691"/>
    </row>
    <row r="692" spans="1:14" ht="12.75">
      <c r="A692" s="65"/>
      <c r="B692" s="2"/>
      <c r="G692"/>
      <c r="H692"/>
      <c r="I692"/>
      <c r="J692"/>
      <c r="K692"/>
      <c r="L692"/>
      <c r="M692"/>
      <c r="N692"/>
    </row>
    <row r="693" spans="1:14" ht="12.75">
      <c r="A693" s="65"/>
      <c r="B693" s="2"/>
      <c r="G693"/>
      <c r="H693"/>
      <c r="I693"/>
      <c r="J693"/>
      <c r="K693"/>
      <c r="L693"/>
      <c r="M693"/>
      <c r="N693"/>
    </row>
    <row r="694" spans="1:14" ht="12.75">
      <c r="A694" s="65"/>
      <c r="B694" s="2"/>
      <c r="G694"/>
      <c r="H694"/>
      <c r="I694"/>
      <c r="J694"/>
      <c r="K694"/>
      <c r="L694"/>
      <c r="M694"/>
      <c r="N694"/>
    </row>
    <row r="695" spans="1:14" ht="12.75">
      <c r="A695" s="65"/>
      <c r="B695" s="2"/>
      <c r="G695"/>
      <c r="H695"/>
      <c r="I695"/>
      <c r="J695"/>
      <c r="K695"/>
      <c r="L695"/>
      <c r="M695"/>
      <c r="N695"/>
    </row>
    <row r="696" spans="1:14" ht="12.75">
      <c r="A696" s="65"/>
      <c r="B696" s="2"/>
      <c r="G696"/>
      <c r="H696"/>
      <c r="I696"/>
      <c r="J696"/>
      <c r="K696"/>
      <c r="L696"/>
      <c r="M696"/>
      <c r="N696"/>
    </row>
    <row r="697" spans="1:14" ht="12.75">
      <c r="A697" s="65"/>
      <c r="B697" s="2"/>
      <c r="G697"/>
      <c r="H697"/>
      <c r="I697"/>
      <c r="J697"/>
      <c r="K697"/>
      <c r="L697"/>
      <c r="M697"/>
      <c r="N697"/>
    </row>
    <row r="698" spans="1:14" ht="12.75">
      <c r="A698" s="65"/>
      <c r="B698" s="2"/>
      <c r="G698"/>
      <c r="H698"/>
      <c r="I698"/>
      <c r="J698"/>
      <c r="K698"/>
      <c r="L698"/>
      <c r="M698"/>
      <c r="N698"/>
    </row>
    <row r="699" spans="1:14" ht="12.75">
      <c r="A699" s="65"/>
      <c r="B699" s="2"/>
      <c r="G699"/>
      <c r="H699"/>
      <c r="I699"/>
      <c r="J699"/>
      <c r="K699"/>
      <c r="L699"/>
      <c r="M699"/>
      <c r="N699"/>
    </row>
    <row r="700" spans="1:14" ht="12.75">
      <c r="A700" s="65"/>
      <c r="B700" s="2"/>
      <c r="G700"/>
      <c r="H700"/>
      <c r="I700"/>
      <c r="J700"/>
      <c r="K700"/>
      <c r="L700"/>
      <c r="M700"/>
      <c r="N700"/>
    </row>
    <row r="701" spans="1:14" ht="12.75">
      <c r="A701" s="65"/>
      <c r="B701" s="2"/>
      <c r="G701"/>
      <c r="H701"/>
      <c r="I701"/>
      <c r="J701"/>
      <c r="K701"/>
      <c r="L701"/>
      <c r="M701"/>
      <c r="N701"/>
    </row>
    <row r="702" spans="1:14" ht="12.75">
      <c r="A702" s="65"/>
      <c r="B702" s="2"/>
      <c r="G702"/>
      <c r="H702"/>
      <c r="I702"/>
      <c r="J702"/>
      <c r="K702"/>
      <c r="L702"/>
      <c r="M702"/>
      <c r="N702"/>
    </row>
    <row r="703" spans="1:14" ht="12.75">
      <c r="A703" s="65"/>
      <c r="B703" s="2"/>
      <c r="G703"/>
      <c r="H703"/>
      <c r="I703"/>
      <c r="J703"/>
      <c r="K703"/>
      <c r="L703"/>
      <c r="M703"/>
      <c r="N703"/>
    </row>
    <row r="704" spans="1:14" ht="12.75">
      <c r="A704" s="65"/>
      <c r="B704" s="2"/>
      <c r="G704"/>
      <c r="H704"/>
      <c r="I704"/>
      <c r="J704"/>
      <c r="K704"/>
      <c r="L704"/>
      <c r="M704"/>
      <c r="N704"/>
    </row>
    <row r="705" spans="1:14" ht="12.75">
      <c r="A705" s="65"/>
      <c r="B705" s="2"/>
      <c r="G705"/>
      <c r="H705"/>
      <c r="I705"/>
      <c r="J705"/>
      <c r="K705"/>
      <c r="L705"/>
      <c r="M705"/>
      <c r="N705"/>
    </row>
    <row r="706" spans="1:14" ht="12.75">
      <c r="A706" s="65"/>
      <c r="B706" s="2"/>
      <c r="G706"/>
      <c r="H706"/>
      <c r="I706"/>
      <c r="J706"/>
      <c r="K706"/>
      <c r="L706"/>
      <c r="M706"/>
      <c r="N706"/>
    </row>
    <row r="707" spans="1:14" ht="12.75">
      <c r="A707" s="65"/>
      <c r="B707" s="2"/>
      <c r="G707"/>
      <c r="H707"/>
      <c r="I707"/>
      <c r="J707"/>
      <c r="K707"/>
      <c r="L707"/>
      <c r="M707"/>
      <c r="N707"/>
    </row>
    <row r="708" spans="1:14" ht="12.75">
      <c r="A708" s="65"/>
      <c r="B708" s="2"/>
      <c r="G708"/>
      <c r="H708"/>
      <c r="I708"/>
      <c r="J708"/>
      <c r="K708"/>
      <c r="L708"/>
      <c r="M708"/>
      <c r="N708"/>
    </row>
    <row r="709" spans="1:14" ht="12.75">
      <c r="A709" s="65"/>
      <c r="B709" s="2"/>
      <c r="G709"/>
      <c r="H709"/>
      <c r="I709"/>
      <c r="J709"/>
      <c r="K709"/>
      <c r="L709"/>
      <c r="M709"/>
      <c r="N709"/>
    </row>
    <row r="710" spans="1:14" ht="12.75">
      <c r="A710" s="65"/>
      <c r="B710" s="2"/>
      <c r="G710"/>
      <c r="H710"/>
      <c r="I710"/>
      <c r="J710"/>
      <c r="K710"/>
      <c r="L710"/>
      <c r="M710"/>
      <c r="N710"/>
    </row>
    <row r="711" spans="1:14" ht="12.75">
      <c r="A711" s="65"/>
      <c r="B711" s="2"/>
      <c r="G711"/>
      <c r="H711"/>
      <c r="I711"/>
      <c r="J711"/>
      <c r="K711"/>
      <c r="L711"/>
      <c r="M711"/>
      <c r="N711"/>
    </row>
    <row r="712" spans="1:14" ht="12.75">
      <c r="A712" s="66"/>
      <c r="B712" s="2"/>
      <c r="G712"/>
      <c r="H712"/>
      <c r="I712"/>
      <c r="J712"/>
      <c r="K712"/>
      <c r="L712"/>
      <c r="M712"/>
      <c r="N712"/>
    </row>
    <row r="713" spans="1:14" ht="12.75">
      <c r="A713" s="65"/>
      <c r="B713" s="2"/>
      <c r="G713"/>
      <c r="H713"/>
      <c r="I713"/>
      <c r="J713"/>
      <c r="K713"/>
      <c r="L713"/>
      <c r="M713"/>
      <c r="N713"/>
    </row>
    <row r="714" spans="1:14" ht="12.75">
      <c r="A714" s="65"/>
      <c r="B714" s="2"/>
      <c r="G714"/>
      <c r="H714"/>
      <c r="I714"/>
      <c r="J714"/>
      <c r="K714"/>
      <c r="L714"/>
      <c r="M714"/>
      <c r="N714"/>
    </row>
    <row r="715" spans="1:14" ht="12.75">
      <c r="A715" s="65"/>
      <c r="B715" s="2"/>
      <c r="G715"/>
      <c r="H715"/>
      <c r="I715"/>
      <c r="J715"/>
      <c r="K715"/>
      <c r="L715"/>
      <c r="M715"/>
      <c r="N715"/>
    </row>
    <row r="716" spans="1:14" ht="12.75">
      <c r="A716" s="65"/>
      <c r="B716" s="2"/>
      <c r="G716"/>
      <c r="H716"/>
      <c r="I716"/>
      <c r="J716"/>
      <c r="K716"/>
      <c r="L716"/>
      <c r="M716"/>
      <c r="N716"/>
    </row>
    <row r="717" spans="1:14" ht="12.75">
      <c r="A717" s="65"/>
      <c r="B717" s="2"/>
      <c r="G717"/>
      <c r="H717"/>
      <c r="I717"/>
      <c r="J717"/>
      <c r="K717"/>
      <c r="L717"/>
      <c r="M717"/>
      <c r="N717"/>
    </row>
    <row r="718" spans="1:14" ht="12.75">
      <c r="A718" s="65"/>
      <c r="B718" s="2"/>
      <c r="G718"/>
      <c r="H718"/>
      <c r="I718"/>
      <c r="J718"/>
      <c r="K718"/>
      <c r="L718"/>
      <c r="M718"/>
      <c r="N718"/>
    </row>
    <row r="719" spans="1:14" ht="12.75">
      <c r="A719" s="65"/>
      <c r="B719" s="2"/>
      <c r="G719"/>
      <c r="H719"/>
      <c r="I719"/>
      <c r="J719"/>
      <c r="K719"/>
      <c r="L719"/>
      <c r="M719"/>
      <c r="N719"/>
    </row>
    <row r="720" spans="1:14" ht="12.75">
      <c r="A720" s="65"/>
      <c r="B720" s="2"/>
      <c r="G720"/>
      <c r="H720"/>
      <c r="I720"/>
      <c r="J720"/>
      <c r="K720"/>
      <c r="L720"/>
      <c r="M720"/>
      <c r="N720"/>
    </row>
    <row r="721" spans="1:14" ht="12.75">
      <c r="A721" s="65"/>
      <c r="B721" s="2"/>
      <c r="G721"/>
      <c r="H721"/>
      <c r="I721"/>
      <c r="J721"/>
      <c r="K721"/>
      <c r="L721"/>
      <c r="M721"/>
      <c r="N721"/>
    </row>
    <row r="722" spans="1:14" ht="12.75">
      <c r="A722" s="65"/>
      <c r="B722" s="2"/>
      <c r="G722"/>
      <c r="H722"/>
      <c r="I722"/>
      <c r="J722"/>
      <c r="K722"/>
      <c r="L722"/>
      <c r="M722"/>
      <c r="N722"/>
    </row>
    <row r="723" spans="1:14" ht="12.75">
      <c r="A723" s="65"/>
      <c r="B723" s="2"/>
      <c r="G723"/>
      <c r="H723"/>
      <c r="I723"/>
      <c r="J723"/>
      <c r="K723"/>
      <c r="L723"/>
      <c r="M723"/>
      <c r="N723"/>
    </row>
    <row r="724" spans="1:14" ht="12.75">
      <c r="A724" s="65"/>
      <c r="B724" s="2"/>
      <c r="G724"/>
      <c r="H724"/>
      <c r="I724"/>
      <c r="J724"/>
      <c r="K724"/>
      <c r="L724"/>
      <c r="M724"/>
      <c r="N724"/>
    </row>
    <row r="725" spans="1:14" ht="12.75">
      <c r="A725" s="65"/>
      <c r="B725" s="2"/>
      <c r="G725"/>
      <c r="H725"/>
      <c r="I725"/>
      <c r="J725"/>
      <c r="K725"/>
      <c r="L725"/>
      <c r="M725"/>
      <c r="N725"/>
    </row>
    <row r="726" spans="1:14" ht="12.75">
      <c r="A726" s="65"/>
      <c r="B726" s="2"/>
      <c r="G726"/>
      <c r="H726"/>
      <c r="I726"/>
      <c r="J726"/>
      <c r="K726"/>
      <c r="L726"/>
      <c r="M726"/>
      <c r="N726"/>
    </row>
    <row r="727" spans="1:14" ht="12.75">
      <c r="A727" s="66"/>
      <c r="B727" s="2"/>
      <c r="G727"/>
      <c r="H727"/>
      <c r="I727"/>
      <c r="J727"/>
      <c r="K727"/>
      <c r="L727"/>
      <c r="M727"/>
      <c r="N727"/>
    </row>
    <row r="728" spans="1:14" ht="12.75">
      <c r="A728" s="65"/>
      <c r="B728" s="2"/>
      <c r="G728"/>
      <c r="H728"/>
      <c r="I728"/>
      <c r="J728"/>
      <c r="K728"/>
      <c r="L728"/>
      <c r="M728"/>
      <c r="N728"/>
    </row>
    <row r="729" spans="1:14" ht="12.75">
      <c r="A729" s="65"/>
      <c r="B729" s="2"/>
      <c r="G729"/>
      <c r="H729"/>
      <c r="I729"/>
      <c r="J729"/>
      <c r="K729"/>
      <c r="L729"/>
      <c r="M729"/>
      <c r="N729"/>
    </row>
    <row r="730" spans="1:14" ht="12.75">
      <c r="A730" s="65"/>
      <c r="B730" s="2"/>
      <c r="G730"/>
      <c r="H730"/>
      <c r="I730"/>
      <c r="J730"/>
      <c r="K730"/>
      <c r="L730"/>
      <c r="M730"/>
      <c r="N730"/>
    </row>
    <row r="731" spans="1:14" ht="12.75">
      <c r="A731" s="65"/>
      <c r="B731" s="2"/>
      <c r="G731"/>
      <c r="H731"/>
      <c r="I731"/>
      <c r="J731"/>
      <c r="K731"/>
      <c r="L731"/>
      <c r="M731"/>
      <c r="N731"/>
    </row>
    <row r="732" spans="1:14" ht="12.75">
      <c r="A732" s="65"/>
      <c r="B732" s="2"/>
      <c r="G732"/>
      <c r="H732"/>
      <c r="I732"/>
      <c r="J732"/>
      <c r="K732"/>
      <c r="L732"/>
      <c r="M732"/>
      <c r="N732"/>
    </row>
    <row r="733" spans="1:14" ht="12.75">
      <c r="A733" s="65"/>
      <c r="B733" s="2"/>
      <c r="G733"/>
      <c r="H733"/>
      <c r="I733"/>
      <c r="J733"/>
      <c r="K733"/>
      <c r="L733"/>
      <c r="M733"/>
      <c r="N733"/>
    </row>
    <row r="734" spans="1:14" ht="12.75">
      <c r="A734" s="65"/>
      <c r="B734" s="2"/>
      <c r="G734"/>
      <c r="H734"/>
      <c r="I734"/>
      <c r="J734"/>
      <c r="K734"/>
      <c r="L734"/>
      <c r="M734"/>
      <c r="N734"/>
    </row>
    <row r="735" spans="1:14" ht="12.75">
      <c r="A735" s="65"/>
      <c r="B735" s="2"/>
      <c r="G735"/>
      <c r="H735"/>
      <c r="I735"/>
      <c r="J735"/>
      <c r="K735"/>
      <c r="L735"/>
      <c r="M735"/>
      <c r="N735"/>
    </row>
    <row r="736" spans="1:14" ht="12.75">
      <c r="A736" s="65"/>
      <c r="B736" s="2"/>
      <c r="G736"/>
      <c r="H736"/>
      <c r="I736"/>
      <c r="J736"/>
      <c r="K736"/>
      <c r="L736"/>
      <c r="M736"/>
      <c r="N736"/>
    </row>
    <row r="737" spans="1:14" ht="12.75">
      <c r="A737" s="65"/>
      <c r="B737" s="2"/>
      <c r="G737"/>
      <c r="H737"/>
      <c r="I737"/>
      <c r="J737"/>
      <c r="K737"/>
      <c r="L737"/>
      <c r="M737"/>
      <c r="N737"/>
    </row>
    <row r="738" spans="1:14" ht="12.75">
      <c r="A738" s="65"/>
      <c r="B738" s="2"/>
      <c r="G738"/>
      <c r="H738"/>
      <c r="I738"/>
      <c r="J738"/>
      <c r="K738"/>
      <c r="L738"/>
      <c r="M738"/>
      <c r="N738"/>
    </row>
    <row r="739" spans="1:14" ht="12.75">
      <c r="A739" s="65"/>
      <c r="B739" s="2"/>
      <c r="G739"/>
      <c r="H739"/>
      <c r="I739"/>
      <c r="J739"/>
      <c r="K739"/>
      <c r="L739"/>
      <c r="M739"/>
      <c r="N739"/>
    </row>
    <row r="740" spans="1:14" ht="12.75">
      <c r="A740" s="65"/>
      <c r="B740" s="2"/>
      <c r="G740"/>
      <c r="H740"/>
      <c r="I740"/>
      <c r="J740"/>
      <c r="K740"/>
      <c r="L740"/>
      <c r="M740"/>
      <c r="N740"/>
    </row>
    <row r="741" spans="1:14" ht="12.75">
      <c r="A741" s="65"/>
      <c r="B741" s="2"/>
      <c r="G741"/>
      <c r="H741"/>
      <c r="I741"/>
      <c r="J741"/>
      <c r="K741"/>
      <c r="L741"/>
      <c r="M741"/>
      <c r="N741"/>
    </row>
    <row r="742" spans="1:14" ht="12.75">
      <c r="A742" s="65"/>
      <c r="B742" s="2"/>
      <c r="G742"/>
      <c r="H742"/>
      <c r="I742"/>
      <c r="J742"/>
      <c r="K742"/>
      <c r="L742"/>
      <c r="M742"/>
      <c r="N742"/>
    </row>
    <row r="743" spans="1:14" ht="12.75">
      <c r="A743" s="65"/>
      <c r="B743" s="2"/>
      <c r="G743"/>
      <c r="H743"/>
      <c r="I743"/>
      <c r="J743"/>
      <c r="K743"/>
      <c r="L743"/>
      <c r="M743"/>
      <c r="N743"/>
    </row>
    <row r="744" spans="1:14" ht="12.75">
      <c r="A744" s="65"/>
      <c r="B744" s="2"/>
      <c r="G744"/>
      <c r="H744"/>
      <c r="I744"/>
      <c r="J744"/>
      <c r="K744"/>
      <c r="L744"/>
      <c r="M744"/>
      <c r="N744"/>
    </row>
    <row r="745" spans="1:14" ht="12.75">
      <c r="A745" s="65"/>
      <c r="B745" s="2"/>
      <c r="G745"/>
      <c r="H745"/>
      <c r="I745"/>
      <c r="J745"/>
      <c r="K745"/>
      <c r="L745"/>
      <c r="M745"/>
      <c r="N745"/>
    </row>
    <row r="746" spans="1:14" ht="12.75">
      <c r="A746" s="65"/>
      <c r="B746" s="2"/>
      <c r="G746"/>
      <c r="H746"/>
      <c r="I746"/>
      <c r="J746"/>
      <c r="K746"/>
      <c r="L746"/>
      <c r="M746"/>
      <c r="N746"/>
    </row>
    <row r="747" spans="1:14" ht="12.75">
      <c r="A747" s="65"/>
      <c r="B747" s="2"/>
      <c r="G747"/>
      <c r="H747"/>
      <c r="I747"/>
      <c r="J747"/>
      <c r="K747"/>
      <c r="L747"/>
      <c r="M747"/>
      <c r="N747"/>
    </row>
    <row r="748" spans="1:14" ht="12.75">
      <c r="A748" s="65"/>
      <c r="B748" s="2"/>
      <c r="G748"/>
      <c r="H748"/>
      <c r="I748"/>
      <c r="J748"/>
      <c r="K748"/>
      <c r="L748"/>
      <c r="M748"/>
      <c r="N748"/>
    </row>
    <row r="749" spans="1:14" ht="12.75">
      <c r="A749" s="65"/>
      <c r="B749" s="2"/>
      <c r="G749"/>
      <c r="H749"/>
      <c r="I749"/>
      <c r="J749"/>
      <c r="K749"/>
      <c r="L749"/>
      <c r="M749"/>
      <c r="N749"/>
    </row>
    <row r="750" spans="1:14" ht="12.75">
      <c r="A750" s="65"/>
      <c r="B750" s="2"/>
      <c r="G750"/>
      <c r="H750"/>
      <c r="I750"/>
      <c r="J750"/>
      <c r="K750"/>
      <c r="L750"/>
      <c r="M750"/>
      <c r="N750"/>
    </row>
    <row r="751" spans="1:14" ht="12.75">
      <c r="A751" s="65"/>
      <c r="B751" s="2"/>
      <c r="G751"/>
      <c r="H751"/>
      <c r="I751"/>
      <c r="J751"/>
      <c r="K751"/>
      <c r="L751"/>
      <c r="M751"/>
      <c r="N751"/>
    </row>
    <row r="752" spans="1:14" ht="12.75">
      <c r="A752" s="65"/>
      <c r="B752" s="2"/>
      <c r="G752"/>
      <c r="H752"/>
      <c r="I752"/>
      <c r="J752"/>
      <c r="K752"/>
      <c r="L752"/>
      <c r="M752"/>
      <c r="N752"/>
    </row>
    <row r="753" spans="1:14" ht="12.75">
      <c r="A753" s="65"/>
      <c r="B753" s="2"/>
      <c r="G753"/>
      <c r="H753"/>
      <c r="I753"/>
      <c r="J753"/>
      <c r="K753"/>
      <c r="L753"/>
      <c r="M753"/>
      <c r="N753"/>
    </row>
    <row r="754" spans="1:14" ht="12.75">
      <c r="A754" s="65"/>
      <c r="B754" s="2"/>
      <c r="G754"/>
      <c r="H754"/>
      <c r="I754"/>
      <c r="J754"/>
      <c r="K754"/>
      <c r="L754"/>
      <c r="M754"/>
      <c r="N754"/>
    </row>
    <row r="755" spans="1:14" ht="12.75">
      <c r="A755" s="65"/>
      <c r="B755" s="2"/>
      <c r="G755"/>
      <c r="H755"/>
      <c r="I755"/>
      <c r="J755"/>
      <c r="K755"/>
      <c r="L755"/>
      <c r="M755"/>
      <c r="N755"/>
    </row>
    <row r="756" spans="1:14" ht="12.75">
      <c r="A756" s="65"/>
      <c r="B756" s="2"/>
      <c r="G756"/>
      <c r="H756"/>
      <c r="I756"/>
      <c r="J756"/>
      <c r="K756"/>
      <c r="L756"/>
      <c r="M756"/>
      <c r="N756"/>
    </row>
    <row r="757" spans="1:14" ht="12.75">
      <c r="A757" s="65"/>
      <c r="B757" s="2"/>
      <c r="G757"/>
      <c r="H757"/>
      <c r="I757"/>
      <c r="J757"/>
      <c r="K757"/>
      <c r="L757"/>
      <c r="M757"/>
      <c r="N757"/>
    </row>
    <row r="758" spans="1:14" ht="12.75">
      <c r="A758" s="65"/>
      <c r="B758" s="2"/>
      <c r="G758"/>
      <c r="H758"/>
      <c r="I758"/>
      <c r="J758"/>
      <c r="K758"/>
      <c r="L758"/>
      <c r="M758"/>
      <c r="N758"/>
    </row>
    <row r="759" spans="1:14" ht="12.75">
      <c r="A759" s="65"/>
      <c r="B759" s="2"/>
      <c r="G759"/>
      <c r="H759"/>
      <c r="I759"/>
      <c r="J759"/>
      <c r="K759"/>
      <c r="L759"/>
      <c r="M759"/>
      <c r="N759"/>
    </row>
    <row r="760" spans="1:14" ht="12.75">
      <c r="A760" s="65"/>
      <c r="B760" s="2"/>
      <c r="G760"/>
      <c r="H760"/>
      <c r="I760"/>
      <c r="J760"/>
      <c r="K760"/>
      <c r="L760"/>
      <c r="M760"/>
      <c r="N760"/>
    </row>
    <row r="761" spans="1:14" ht="12.75">
      <c r="A761" s="65"/>
      <c r="B761" s="2"/>
      <c r="G761"/>
      <c r="H761"/>
      <c r="I761"/>
      <c r="J761"/>
      <c r="K761"/>
      <c r="L761"/>
      <c r="M761"/>
      <c r="N761"/>
    </row>
    <row r="762" spans="1:14" ht="12.75">
      <c r="A762" s="65"/>
      <c r="B762" s="2"/>
      <c r="G762"/>
      <c r="H762"/>
      <c r="I762"/>
      <c r="J762"/>
      <c r="K762"/>
      <c r="L762"/>
      <c r="M762"/>
      <c r="N762"/>
    </row>
    <row r="763" spans="1:14" ht="12.75">
      <c r="A763" s="65"/>
      <c r="B763" s="2"/>
      <c r="G763"/>
      <c r="H763"/>
      <c r="I763"/>
      <c r="J763"/>
      <c r="K763"/>
      <c r="L763"/>
      <c r="M763"/>
      <c r="N763"/>
    </row>
    <row r="764" spans="1:14" ht="12.75">
      <c r="A764" s="65"/>
      <c r="B764" s="2"/>
      <c r="G764"/>
      <c r="H764"/>
      <c r="I764"/>
      <c r="J764"/>
      <c r="K764"/>
      <c r="L764"/>
      <c r="M764"/>
      <c r="N764"/>
    </row>
    <row r="765" spans="1:14" ht="12.75">
      <c r="A765" s="65"/>
      <c r="B765" s="2"/>
      <c r="G765"/>
      <c r="H765"/>
      <c r="I765"/>
      <c r="J765"/>
      <c r="K765"/>
      <c r="L765"/>
      <c r="M765"/>
      <c r="N765"/>
    </row>
    <row r="766" spans="1:14" ht="12.75">
      <c r="A766" s="65"/>
      <c r="B766" s="2"/>
      <c r="G766"/>
      <c r="H766"/>
      <c r="I766"/>
      <c r="J766"/>
      <c r="K766"/>
      <c r="L766"/>
      <c r="M766"/>
      <c r="N766"/>
    </row>
    <row r="767" spans="1:14" ht="12.75">
      <c r="A767" s="65"/>
      <c r="B767" s="2"/>
      <c r="G767"/>
      <c r="H767"/>
      <c r="I767"/>
      <c r="J767"/>
      <c r="K767"/>
      <c r="L767"/>
      <c r="M767"/>
      <c r="N767"/>
    </row>
    <row r="768" spans="1:14" ht="12.75">
      <c r="A768" s="65"/>
      <c r="B768" s="2"/>
      <c r="G768"/>
      <c r="H768"/>
      <c r="I768"/>
      <c r="J768"/>
      <c r="K768"/>
      <c r="L768"/>
      <c r="M768"/>
      <c r="N768"/>
    </row>
    <row r="769" spans="1:14" ht="12.75">
      <c r="A769" s="65"/>
      <c r="B769" s="2"/>
      <c r="G769"/>
      <c r="H769"/>
      <c r="I769"/>
      <c r="J769"/>
      <c r="K769"/>
      <c r="L769"/>
      <c r="M769"/>
      <c r="N769"/>
    </row>
    <row r="770" spans="1:14" ht="12.75">
      <c r="A770" s="65"/>
      <c r="B770" s="2"/>
      <c r="G770"/>
      <c r="H770"/>
      <c r="I770"/>
      <c r="J770"/>
      <c r="K770"/>
      <c r="L770"/>
      <c r="M770"/>
      <c r="N770"/>
    </row>
    <row r="771" spans="1:14" ht="12.75">
      <c r="A771" s="65"/>
      <c r="B771" s="2"/>
      <c r="G771"/>
      <c r="H771"/>
      <c r="I771"/>
      <c r="J771"/>
      <c r="K771"/>
      <c r="L771"/>
      <c r="M771"/>
      <c r="N771"/>
    </row>
    <row r="772" spans="1:14" ht="12.75">
      <c r="A772" s="65"/>
      <c r="B772" s="2"/>
      <c r="G772"/>
      <c r="H772"/>
      <c r="I772"/>
      <c r="J772"/>
      <c r="K772"/>
      <c r="L772"/>
      <c r="M772"/>
      <c r="N772"/>
    </row>
    <row r="773" spans="1:14" ht="12.75">
      <c r="A773" s="65"/>
      <c r="B773" s="2"/>
      <c r="G773"/>
      <c r="H773"/>
      <c r="I773"/>
      <c r="J773"/>
      <c r="K773"/>
      <c r="L773"/>
      <c r="M773"/>
      <c r="N773"/>
    </row>
    <row r="774" spans="1:14" ht="12.75">
      <c r="A774" s="65"/>
      <c r="B774" s="2"/>
      <c r="G774"/>
      <c r="H774"/>
      <c r="I774"/>
      <c r="J774"/>
      <c r="K774"/>
      <c r="L774"/>
      <c r="M774"/>
      <c r="N774"/>
    </row>
    <row r="775" spans="1:14" ht="12.75">
      <c r="A775" s="65"/>
      <c r="B775" s="2"/>
      <c r="G775"/>
      <c r="H775"/>
      <c r="I775"/>
      <c r="J775"/>
      <c r="K775"/>
      <c r="L775"/>
      <c r="M775"/>
      <c r="N775"/>
    </row>
    <row r="776" spans="1:14" ht="12.75">
      <c r="A776" s="65"/>
      <c r="B776" s="2"/>
      <c r="G776"/>
      <c r="H776"/>
      <c r="I776"/>
      <c r="J776"/>
      <c r="K776"/>
      <c r="L776"/>
      <c r="M776"/>
      <c r="N776"/>
    </row>
    <row r="777" spans="1:14" ht="12.75">
      <c r="A777" s="65"/>
      <c r="B777" s="2"/>
      <c r="G777"/>
      <c r="H777"/>
      <c r="I777"/>
      <c r="J777"/>
      <c r="K777"/>
      <c r="L777"/>
      <c r="M777"/>
      <c r="N777"/>
    </row>
    <row r="778" spans="1:14" ht="12.75">
      <c r="A778" s="65"/>
      <c r="B778" s="2"/>
      <c r="G778"/>
      <c r="H778"/>
      <c r="I778"/>
      <c r="J778"/>
      <c r="K778"/>
      <c r="L778"/>
      <c r="M778"/>
      <c r="N778"/>
    </row>
    <row r="779" spans="1:14" ht="12.75">
      <c r="A779" s="65"/>
      <c r="B779" s="2"/>
      <c r="G779"/>
      <c r="H779"/>
      <c r="I779"/>
      <c r="J779"/>
      <c r="K779"/>
      <c r="L779"/>
      <c r="M779"/>
      <c r="N779"/>
    </row>
    <row r="780" spans="1:14" ht="12.75">
      <c r="A780" s="65"/>
      <c r="B780" s="2"/>
      <c r="G780"/>
      <c r="H780"/>
      <c r="I780"/>
      <c r="J780"/>
      <c r="K780"/>
      <c r="L780"/>
      <c r="M780"/>
      <c r="N780"/>
    </row>
    <row r="781" spans="1:14" ht="12.75">
      <c r="A781" s="65"/>
      <c r="B781" s="2"/>
      <c r="G781"/>
      <c r="H781"/>
      <c r="I781"/>
      <c r="J781"/>
      <c r="K781"/>
      <c r="L781"/>
      <c r="M781"/>
      <c r="N781"/>
    </row>
    <row r="782" spans="1:14" ht="12.75">
      <c r="A782" s="65"/>
      <c r="B782" s="2"/>
      <c r="G782"/>
      <c r="H782"/>
      <c r="I782"/>
      <c r="J782"/>
      <c r="K782"/>
      <c r="L782"/>
      <c r="M782"/>
      <c r="N782"/>
    </row>
    <row r="783" spans="1:14" ht="12.75">
      <c r="A783" s="65"/>
      <c r="B783" s="2"/>
      <c r="G783"/>
      <c r="H783"/>
      <c r="I783"/>
      <c r="J783"/>
      <c r="K783"/>
      <c r="L783"/>
      <c r="M783"/>
      <c r="N783"/>
    </row>
    <row r="784" spans="1:14" ht="12.75">
      <c r="A784" s="65"/>
      <c r="B784" s="2"/>
      <c r="G784"/>
      <c r="H784"/>
      <c r="I784"/>
      <c r="J784"/>
      <c r="K784"/>
      <c r="L784"/>
      <c r="M784"/>
      <c r="N784"/>
    </row>
    <row r="785" spans="1:14" ht="12.75">
      <c r="A785" s="65"/>
      <c r="B785" s="2"/>
      <c r="G785"/>
      <c r="H785"/>
      <c r="I785"/>
      <c r="J785"/>
      <c r="K785"/>
      <c r="L785"/>
      <c r="M785"/>
      <c r="N785"/>
    </row>
    <row r="786" spans="1:14" ht="12.75">
      <c r="A786" s="65"/>
      <c r="B786" s="2"/>
      <c r="G786"/>
      <c r="H786"/>
      <c r="I786"/>
      <c r="J786"/>
      <c r="K786"/>
      <c r="L786"/>
      <c r="M786"/>
      <c r="N786"/>
    </row>
    <row r="787" spans="1:14" ht="12.75">
      <c r="A787" s="65"/>
      <c r="B787" s="2"/>
      <c r="G787"/>
      <c r="H787"/>
      <c r="I787"/>
      <c r="J787"/>
      <c r="K787"/>
      <c r="L787"/>
      <c r="M787"/>
      <c r="N787"/>
    </row>
    <row r="788" spans="1:14" ht="12.75">
      <c r="A788" s="65"/>
      <c r="B788" s="2"/>
      <c r="G788"/>
      <c r="H788"/>
      <c r="I788"/>
      <c r="J788"/>
      <c r="K788"/>
      <c r="L788"/>
      <c r="M788"/>
      <c r="N788"/>
    </row>
    <row r="789" spans="1:14" ht="12.75">
      <c r="A789" s="65"/>
      <c r="B789" s="2"/>
      <c r="G789"/>
      <c r="H789"/>
      <c r="I789"/>
      <c r="J789"/>
      <c r="K789"/>
      <c r="L789"/>
      <c r="M789"/>
      <c r="N789"/>
    </row>
    <row r="790" spans="1:14" ht="12.75">
      <c r="A790" s="65"/>
      <c r="B790" s="2"/>
      <c r="G790"/>
      <c r="H790"/>
      <c r="I790"/>
      <c r="J790"/>
      <c r="K790"/>
      <c r="L790"/>
      <c r="M790"/>
      <c r="N790"/>
    </row>
    <row r="791" spans="1:14" ht="12.75">
      <c r="A791" s="65"/>
      <c r="B791" s="2"/>
      <c r="G791"/>
      <c r="H791"/>
      <c r="I791"/>
      <c r="J791"/>
      <c r="K791"/>
      <c r="L791"/>
      <c r="M791"/>
      <c r="N791"/>
    </row>
    <row r="792" spans="1:14" ht="12.75">
      <c r="A792" s="65"/>
      <c r="B792" s="2"/>
      <c r="G792"/>
      <c r="H792"/>
      <c r="I792"/>
      <c r="J792"/>
      <c r="K792"/>
      <c r="L792"/>
      <c r="M792"/>
      <c r="N792"/>
    </row>
    <row r="793" spans="1:14" ht="12.75">
      <c r="A793" s="65"/>
      <c r="B793" s="2"/>
      <c r="G793"/>
      <c r="H793"/>
      <c r="I793"/>
      <c r="J793"/>
      <c r="K793"/>
      <c r="L793"/>
      <c r="M793"/>
      <c r="N793"/>
    </row>
    <row r="794" spans="1:14" ht="12.75">
      <c r="A794" s="65"/>
      <c r="B794" s="2"/>
      <c r="G794"/>
      <c r="H794"/>
      <c r="I794"/>
      <c r="J794"/>
      <c r="K794"/>
      <c r="L794"/>
      <c r="M794"/>
      <c r="N794"/>
    </row>
    <row r="795" spans="1:14" ht="12.75">
      <c r="A795" s="65"/>
      <c r="B795" s="2"/>
      <c r="G795"/>
      <c r="H795"/>
      <c r="I795"/>
      <c r="J795"/>
      <c r="K795"/>
      <c r="L795"/>
      <c r="M795"/>
      <c r="N795"/>
    </row>
    <row r="796" spans="1:14" ht="12.75">
      <c r="A796" s="65"/>
      <c r="B796" s="2"/>
      <c r="G796"/>
      <c r="H796"/>
      <c r="I796"/>
      <c r="J796"/>
      <c r="K796"/>
      <c r="L796"/>
      <c r="M796"/>
      <c r="N796"/>
    </row>
    <row r="797" spans="1:14" ht="12.75">
      <c r="A797" s="65"/>
      <c r="B797" s="2"/>
      <c r="G797"/>
      <c r="H797"/>
      <c r="I797"/>
      <c r="J797"/>
      <c r="K797"/>
      <c r="L797"/>
      <c r="M797"/>
      <c r="N797"/>
    </row>
    <row r="798" spans="1:14" ht="12.75">
      <c r="A798" s="65"/>
      <c r="B798" s="2"/>
      <c r="G798"/>
      <c r="H798"/>
      <c r="I798"/>
      <c r="J798"/>
      <c r="K798"/>
      <c r="L798"/>
      <c r="M798"/>
      <c r="N798"/>
    </row>
    <row r="799" spans="1:14" ht="12.75">
      <c r="A799" s="65"/>
      <c r="B799" s="2"/>
      <c r="G799"/>
      <c r="H799"/>
      <c r="I799"/>
      <c r="J799"/>
      <c r="K799"/>
      <c r="L799"/>
      <c r="M799"/>
      <c r="N799"/>
    </row>
    <row r="800" spans="1:14" ht="12.75">
      <c r="A800" s="65"/>
      <c r="B800" s="2"/>
      <c r="G800"/>
      <c r="H800"/>
      <c r="I800"/>
      <c r="J800"/>
      <c r="K800"/>
      <c r="L800"/>
      <c r="M800"/>
      <c r="N800"/>
    </row>
    <row r="801" spans="1:14" ht="12.75">
      <c r="A801" s="65"/>
      <c r="B801" s="2"/>
      <c r="G801"/>
      <c r="H801"/>
      <c r="I801"/>
      <c r="J801"/>
      <c r="K801"/>
      <c r="L801"/>
      <c r="M801"/>
      <c r="N801"/>
    </row>
    <row r="802" spans="1:14" ht="12.75">
      <c r="A802" s="65"/>
      <c r="B802" s="2"/>
      <c r="G802"/>
      <c r="H802"/>
      <c r="I802"/>
      <c r="J802"/>
      <c r="K802"/>
      <c r="L802"/>
      <c r="M802"/>
      <c r="N802"/>
    </row>
    <row r="803" spans="1:14" ht="12.75">
      <c r="A803" s="65"/>
      <c r="B803" s="2"/>
      <c r="G803"/>
      <c r="H803"/>
      <c r="I803"/>
      <c r="J803"/>
      <c r="K803"/>
      <c r="L803"/>
      <c r="M803"/>
      <c r="N803"/>
    </row>
    <row r="804" spans="1:14" ht="12.75">
      <c r="A804" s="65"/>
      <c r="B804" s="2"/>
      <c r="G804"/>
      <c r="H804"/>
      <c r="I804"/>
      <c r="J804"/>
      <c r="K804"/>
      <c r="L804"/>
      <c r="M804"/>
      <c r="N804"/>
    </row>
    <row r="805" spans="1:14" ht="12.75">
      <c r="A805" s="65"/>
      <c r="B805" s="2"/>
      <c r="G805"/>
      <c r="H805"/>
      <c r="I805"/>
      <c r="J805"/>
      <c r="K805"/>
      <c r="L805"/>
      <c r="M805"/>
      <c r="N805"/>
    </row>
    <row r="806" spans="1:14" ht="12.75">
      <c r="A806" s="65"/>
      <c r="B806" s="2"/>
      <c r="G806"/>
      <c r="H806"/>
      <c r="I806"/>
      <c r="J806"/>
      <c r="K806"/>
      <c r="L806"/>
      <c r="M806"/>
      <c r="N806"/>
    </row>
    <row r="807" spans="1:14" ht="12.75">
      <c r="A807" s="65"/>
      <c r="B807" s="2"/>
      <c r="G807"/>
      <c r="H807"/>
      <c r="I807"/>
      <c r="J807"/>
      <c r="K807"/>
      <c r="L807"/>
      <c r="M807"/>
      <c r="N807"/>
    </row>
    <row r="808" spans="1:14" ht="12.75">
      <c r="A808" s="65"/>
      <c r="B808" s="2"/>
      <c r="G808"/>
      <c r="H808"/>
      <c r="I808"/>
      <c r="J808"/>
      <c r="K808"/>
      <c r="L808"/>
      <c r="M808"/>
      <c r="N808"/>
    </row>
    <row r="809" spans="1:14" ht="12.75">
      <c r="A809" s="65"/>
      <c r="B809" s="2"/>
      <c r="G809"/>
      <c r="H809"/>
      <c r="I809"/>
      <c r="J809"/>
      <c r="K809"/>
      <c r="L809"/>
      <c r="M809"/>
      <c r="N809"/>
    </row>
    <row r="810" spans="1:14" ht="12.75">
      <c r="A810" s="65"/>
      <c r="B810" s="2"/>
      <c r="G810"/>
      <c r="H810"/>
      <c r="I810"/>
      <c r="J810"/>
      <c r="K810"/>
      <c r="L810"/>
      <c r="M810"/>
      <c r="N810"/>
    </row>
    <row r="811" spans="1:14" ht="12.75">
      <c r="A811" s="65"/>
      <c r="B811" s="2"/>
      <c r="G811"/>
      <c r="H811"/>
      <c r="I811"/>
      <c r="J811"/>
      <c r="K811"/>
      <c r="L811"/>
      <c r="M811"/>
      <c r="N811"/>
    </row>
    <row r="812" spans="1:14" ht="12.75">
      <c r="A812" s="65"/>
      <c r="B812" s="2"/>
      <c r="G812"/>
      <c r="H812"/>
      <c r="I812"/>
      <c r="J812"/>
      <c r="K812"/>
      <c r="L812"/>
      <c r="M812"/>
      <c r="N812"/>
    </row>
    <row r="813" spans="1:14" ht="12.75">
      <c r="A813" s="66"/>
      <c r="B813" s="2"/>
      <c r="G813"/>
      <c r="H813"/>
      <c r="I813"/>
      <c r="J813"/>
      <c r="K813"/>
      <c r="L813"/>
      <c r="M813"/>
      <c r="N813"/>
    </row>
    <row r="814" spans="1:14" ht="12.75">
      <c r="A814" s="65"/>
      <c r="B814" s="2"/>
      <c r="G814"/>
      <c r="H814"/>
      <c r="I814"/>
      <c r="J814"/>
      <c r="K814"/>
      <c r="L814"/>
      <c r="M814"/>
      <c r="N814"/>
    </row>
    <row r="815" spans="1:14" ht="12.75">
      <c r="A815" s="65"/>
      <c r="B815" s="2"/>
      <c r="G815"/>
      <c r="H815"/>
      <c r="I815"/>
      <c r="J815"/>
      <c r="K815"/>
      <c r="L815"/>
      <c r="M815"/>
      <c r="N815"/>
    </row>
    <row r="816" spans="1:14" ht="12.75">
      <c r="A816" s="65"/>
      <c r="B816" s="2"/>
      <c r="G816"/>
      <c r="H816"/>
      <c r="I816"/>
      <c r="J816"/>
      <c r="K816"/>
      <c r="L816"/>
      <c r="M816"/>
      <c r="N816"/>
    </row>
    <row r="817" spans="1:14" ht="12.75">
      <c r="A817" s="65"/>
      <c r="B817" s="2"/>
      <c r="G817"/>
      <c r="H817"/>
      <c r="I817"/>
      <c r="J817"/>
      <c r="K817"/>
      <c r="L817"/>
      <c r="M817"/>
      <c r="N817"/>
    </row>
    <row r="818" spans="1:14" ht="12.75">
      <c r="A818" s="65"/>
      <c r="B818" s="2"/>
      <c r="G818"/>
      <c r="H818"/>
      <c r="I818"/>
      <c r="J818"/>
      <c r="K818"/>
      <c r="L818"/>
      <c r="M818"/>
      <c r="N818"/>
    </row>
    <row r="819" spans="1:14" ht="12.75">
      <c r="A819" s="65"/>
      <c r="B819" s="2"/>
      <c r="G819"/>
      <c r="H819"/>
      <c r="I819"/>
      <c r="J819"/>
      <c r="K819"/>
      <c r="L819"/>
      <c r="M819"/>
      <c r="N819"/>
    </row>
    <row r="820" spans="1:14" ht="12.75">
      <c r="A820" s="65"/>
      <c r="B820" s="2"/>
      <c r="G820"/>
      <c r="H820"/>
      <c r="I820"/>
      <c r="J820"/>
      <c r="K820"/>
      <c r="L820"/>
      <c r="M820"/>
      <c r="N820"/>
    </row>
    <row r="821" spans="1:14" ht="12.75">
      <c r="A821" s="65"/>
      <c r="B821" s="2"/>
      <c r="G821"/>
      <c r="H821"/>
      <c r="I821"/>
      <c r="J821"/>
      <c r="K821"/>
      <c r="L821"/>
      <c r="M821"/>
      <c r="N821"/>
    </row>
    <row r="822" spans="1:14" ht="12.75">
      <c r="A822" s="65"/>
      <c r="B822" s="2"/>
      <c r="G822"/>
      <c r="H822"/>
      <c r="I822"/>
      <c r="J822"/>
      <c r="K822"/>
      <c r="L822"/>
      <c r="M822"/>
      <c r="N822"/>
    </row>
    <row r="823" spans="1:14" ht="12.75">
      <c r="A823" s="65"/>
      <c r="B823" s="2"/>
      <c r="G823"/>
      <c r="H823"/>
      <c r="I823"/>
      <c r="J823"/>
      <c r="K823"/>
      <c r="L823"/>
      <c r="M823"/>
      <c r="N823"/>
    </row>
    <row r="824" spans="1:14" ht="12.75">
      <c r="A824" s="65"/>
      <c r="B824" s="2"/>
      <c r="G824"/>
      <c r="H824"/>
      <c r="I824"/>
      <c r="J824"/>
      <c r="K824"/>
      <c r="L824"/>
      <c r="M824"/>
      <c r="N824"/>
    </row>
    <row r="825" spans="1:14" ht="12.75">
      <c r="A825" s="65"/>
      <c r="B825" s="2"/>
      <c r="G825"/>
      <c r="H825"/>
      <c r="I825"/>
      <c r="J825"/>
      <c r="K825"/>
      <c r="L825"/>
      <c r="M825"/>
      <c r="N825"/>
    </row>
    <row r="826" spans="1:14" ht="12.75">
      <c r="A826" s="65"/>
      <c r="B826" s="2"/>
      <c r="G826"/>
      <c r="H826"/>
      <c r="I826"/>
      <c r="J826"/>
      <c r="K826"/>
      <c r="L826"/>
      <c r="M826"/>
      <c r="N826"/>
    </row>
    <row r="827" spans="1:14" ht="12.75">
      <c r="A827" s="65"/>
      <c r="B827" s="2"/>
      <c r="G827"/>
      <c r="H827"/>
      <c r="I827"/>
      <c r="J827"/>
      <c r="K827"/>
      <c r="L827"/>
      <c r="M827"/>
      <c r="N827"/>
    </row>
    <row r="828" spans="1:14" ht="12.75">
      <c r="A828" s="65"/>
      <c r="B828" s="2"/>
      <c r="G828"/>
      <c r="H828"/>
      <c r="I828"/>
      <c r="J828"/>
      <c r="K828"/>
      <c r="L828"/>
      <c r="M828"/>
      <c r="N828"/>
    </row>
    <row r="829" spans="1:14" ht="12.75">
      <c r="A829" s="65"/>
      <c r="B829" s="2"/>
      <c r="G829"/>
      <c r="H829"/>
      <c r="I829"/>
      <c r="J829"/>
      <c r="K829"/>
      <c r="L829"/>
      <c r="M829"/>
      <c r="N829"/>
    </row>
    <row r="830" spans="1:14" ht="12.75">
      <c r="A830" s="65"/>
      <c r="B830" s="2"/>
      <c r="G830"/>
      <c r="H830"/>
      <c r="I830"/>
      <c r="J830"/>
      <c r="K830"/>
      <c r="L830"/>
      <c r="M830"/>
      <c r="N830"/>
    </row>
    <row r="831" spans="1:14" ht="12.75">
      <c r="A831" s="65"/>
      <c r="B831" s="2"/>
      <c r="G831"/>
      <c r="H831"/>
      <c r="I831"/>
      <c r="J831"/>
      <c r="K831"/>
      <c r="L831"/>
      <c r="M831"/>
      <c r="N831"/>
    </row>
    <row r="832" spans="1:14" ht="12.75">
      <c r="A832" s="65"/>
      <c r="B832" s="2"/>
      <c r="G832"/>
      <c r="H832"/>
      <c r="I832"/>
      <c r="J832"/>
      <c r="K832"/>
      <c r="L832"/>
      <c r="M832"/>
      <c r="N832"/>
    </row>
    <row r="833" spans="1:14" ht="12.75">
      <c r="A833" s="65"/>
      <c r="B833" s="2"/>
      <c r="G833"/>
      <c r="H833"/>
      <c r="I833"/>
      <c r="J833"/>
      <c r="K833"/>
      <c r="L833"/>
      <c r="M833"/>
      <c r="N833"/>
    </row>
    <row r="834" spans="1:14" ht="12.75">
      <c r="A834" s="65"/>
      <c r="B834" s="2"/>
      <c r="G834"/>
      <c r="H834"/>
      <c r="I834"/>
      <c r="J834"/>
      <c r="K834"/>
      <c r="L834"/>
      <c r="M834"/>
      <c r="N834"/>
    </row>
    <row r="835" spans="1:14" ht="12.75">
      <c r="A835" s="65"/>
      <c r="B835" s="2"/>
      <c r="G835"/>
      <c r="H835"/>
      <c r="I835"/>
      <c r="J835"/>
      <c r="K835"/>
      <c r="L835"/>
      <c r="M835"/>
      <c r="N835"/>
    </row>
    <row r="836" spans="1:14" ht="12.75">
      <c r="A836" s="65"/>
      <c r="B836" s="2"/>
      <c r="G836"/>
      <c r="H836"/>
      <c r="I836"/>
      <c r="J836"/>
      <c r="K836"/>
      <c r="L836"/>
      <c r="M836"/>
      <c r="N836"/>
    </row>
    <row r="837" spans="1:14" ht="12.75">
      <c r="A837" s="66"/>
      <c r="B837" s="2"/>
      <c r="G837"/>
      <c r="H837"/>
      <c r="I837"/>
      <c r="J837"/>
      <c r="K837"/>
      <c r="L837"/>
      <c r="M837"/>
      <c r="N837"/>
    </row>
    <row r="838" spans="1:14" ht="12.75">
      <c r="A838" s="65"/>
      <c r="B838" s="2"/>
      <c r="G838"/>
      <c r="H838"/>
      <c r="I838"/>
      <c r="J838"/>
      <c r="K838"/>
      <c r="L838"/>
      <c r="M838"/>
      <c r="N838"/>
    </row>
    <row r="839" spans="1:14" ht="12.75">
      <c r="A839" s="65"/>
      <c r="B839" s="2"/>
      <c r="G839"/>
      <c r="H839"/>
      <c r="I839"/>
      <c r="J839"/>
      <c r="K839"/>
      <c r="L839"/>
      <c r="M839"/>
      <c r="N839"/>
    </row>
    <row r="840" spans="1:14" ht="12.75">
      <c r="A840" s="65"/>
      <c r="B840" s="2"/>
      <c r="G840"/>
      <c r="H840"/>
      <c r="I840"/>
      <c r="J840"/>
      <c r="K840"/>
      <c r="L840"/>
      <c r="M840"/>
      <c r="N840"/>
    </row>
    <row r="841" spans="1:14" ht="12.75">
      <c r="A841" s="65"/>
      <c r="B841" s="2"/>
      <c r="G841"/>
      <c r="H841"/>
      <c r="I841"/>
      <c r="J841"/>
      <c r="K841"/>
      <c r="L841"/>
      <c r="M841"/>
      <c r="N841"/>
    </row>
    <row r="842" spans="1:14" ht="12.75">
      <c r="A842" s="65"/>
      <c r="B842" s="2"/>
      <c r="G842"/>
      <c r="H842"/>
      <c r="I842"/>
      <c r="J842"/>
      <c r="K842"/>
      <c r="L842"/>
      <c r="M842"/>
      <c r="N842"/>
    </row>
    <row r="843" spans="1:14" ht="12.75">
      <c r="A843" s="65"/>
      <c r="B843" s="2"/>
      <c r="G843"/>
      <c r="H843"/>
      <c r="I843"/>
      <c r="J843"/>
      <c r="K843"/>
      <c r="L843"/>
      <c r="M843"/>
      <c r="N843"/>
    </row>
    <row r="844" spans="1:14" ht="12.75">
      <c r="A844" s="65"/>
      <c r="B844" s="2"/>
      <c r="G844"/>
      <c r="H844"/>
      <c r="I844"/>
      <c r="J844"/>
      <c r="K844"/>
      <c r="L844"/>
      <c r="M844"/>
      <c r="N844"/>
    </row>
    <row r="845" spans="1:14" ht="12.75">
      <c r="A845" s="65"/>
      <c r="B845" s="2"/>
      <c r="G845"/>
      <c r="H845"/>
      <c r="I845"/>
      <c r="J845"/>
      <c r="K845"/>
      <c r="L845"/>
      <c r="M845"/>
      <c r="N845"/>
    </row>
    <row r="846" spans="1:14" ht="12.75">
      <c r="A846" s="65"/>
      <c r="B846" s="2"/>
      <c r="G846"/>
      <c r="H846"/>
      <c r="I846"/>
      <c r="J846"/>
      <c r="K846"/>
      <c r="L846"/>
      <c r="M846"/>
      <c r="N846"/>
    </row>
    <row r="847" spans="1:14" ht="12.75">
      <c r="A847" s="65"/>
      <c r="B847" s="2"/>
      <c r="G847"/>
      <c r="H847"/>
      <c r="I847"/>
      <c r="J847"/>
      <c r="K847"/>
      <c r="L847"/>
      <c r="M847"/>
      <c r="N847"/>
    </row>
    <row r="848" spans="1:14" ht="12.75">
      <c r="A848" s="65"/>
      <c r="B848" s="2"/>
      <c r="G848"/>
      <c r="H848"/>
      <c r="I848"/>
      <c r="J848"/>
      <c r="K848"/>
      <c r="L848"/>
      <c r="M848"/>
      <c r="N848"/>
    </row>
    <row r="849" spans="1:14" ht="12.75">
      <c r="A849" s="65"/>
      <c r="B849" s="2"/>
      <c r="G849"/>
      <c r="H849"/>
      <c r="I849"/>
      <c r="J849"/>
      <c r="K849"/>
      <c r="L849"/>
      <c r="M849"/>
      <c r="N849"/>
    </row>
    <row r="850" spans="1:14" ht="12.75">
      <c r="A850" s="65"/>
      <c r="B850" s="2"/>
      <c r="G850"/>
      <c r="H850"/>
      <c r="I850"/>
      <c r="J850"/>
      <c r="K850"/>
      <c r="L850"/>
      <c r="M850"/>
      <c r="N850"/>
    </row>
    <row r="851" spans="1:14" ht="12.75">
      <c r="A851" s="65"/>
      <c r="B851" s="2"/>
      <c r="G851"/>
      <c r="H851"/>
      <c r="I851"/>
      <c r="J851"/>
      <c r="K851"/>
      <c r="L851"/>
      <c r="M851"/>
      <c r="N851"/>
    </row>
    <row r="852" spans="1:14" ht="12.75">
      <c r="A852" s="65"/>
      <c r="B852" s="2"/>
      <c r="G852"/>
      <c r="H852"/>
      <c r="I852"/>
      <c r="J852"/>
      <c r="K852"/>
      <c r="L852"/>
      <c r="M852"/>
      <c r="N852"/>
    </row>
    <row r="853" spans="1:14" ht="12.75">
      <c r="A853" s="65"/>
      <c r="B853" s="2"/>
      <c r="G853"/>
      <c r="H853"/>
      <c r="I853"/>
      <c r="J853"/>
      <c r="K853"/>
      <c r="L853"/>
      <c r="M853"/>
      <c r="N853"/>
    </row>
    <row r="854" spans="1:14" ht="12.75">
      <c r="A854" s="65"/>
      <c r="B854" s="2"/>
      <c r="G854"/>
      <c r="H854"/>
      <c r="I854"/>
      <c r="J854"/>
      <c r="K854"/>
      <c r="L854"/>
      <c r="M854"/>
      <c r="N854"/>
    </row>
    <row r="855" spans="1:14" ht="12.75">
      <c r="A855" s="65"/>
      <c r="B855" s="2"/>
      <c r="G855"/>
      <c r="H855"/>
      <c r="I855"/>
      <c r="J855"/>
      <c r="K855"/>
      <c r="L855"/>
      <c r="M855"/>
      <c r="N855"/>
    </row>
    <row r="856" spans="1:14" ht="12.75">
      <c r="A856" s="65"/>
      <c r="B856" s="2"/>
      <c r="G856"/>
      <c r="H856"/>
      <c r="I856"/>
      <c r="J856"/>
      <c r="K856"/>
      <c r="L856"/>
      <c r="M856"/>
      <c r="N856"/>
    </row>
    <row r="857" spans="1:14" ht="12.75">
      <c r="A857" s="65"/>
      <c r="B857" s="2"/>
      <c r="G857"/>
      <c r="H857"/>
      <c r="I857"/>
      <c r="J857"/>
      <c r="K857"/>
      <c r="L857"/>
      <c r="M857"/>
      <c r="N857"/>
    </row>
    <row r="858" spans="1:14" ht="12.75">
      <c r="A858" s="65"/>
      <c r="B858" s="2"/>
      <c r="G858"/>
      <c r="H858"/>
      <c r="I858"/>
      <c r="J858"/>
      <c r="K858"/>
      <c r="L858"/>
      <c r="M858"/>
      <c r="N858"/>
    </row>
    <row r="859" spans="1:14" ht="12.75">
      <c r="A859" s="65"/>
      <c r="B859" s="2"/>
      <c r="G859"/>
      <c r="H859"/>
      <c r="I859"/>
      <c r="J859"/>
      <c r="K859"/>
      <c r="L859"/>
      <c r="M859"/>
      <c r="N859"/>
    </row>
    <row r="860" spans="1:14" ht="12.75">
      <c r="A860" s="65"/>
      <c r="B860" s="2"/>
      <c r="G860"/>
      <c r="H860"/>
      <c r="I860"/>
      <c r="J860"/>
      <c r="K860"/>
      <c r="L860"/>
      <c r="M860"/>
      <c r="N860"/>
    </row>
    <row r="861" spans="1:14" ht="12.75">
      <c r="A861" s="65"/>
      <c r="B861" s="2"/>
      <c r="G861"/>
      <c r="H861"/>
      <c r="I861"/>
      <c r="J861"/>
      <c r="K861"/>
      <c r="L861"/>
      <c r="M861"/>
      <c r="N861"/>
    </row>
    <row r="862" spans="1:14" ht="12.75">
      <c r="A862" s="65"/>
      <c r="B862" s="2"/>
      <c r="G862"/>
      <c r="H862"/>
      <c r="I862"/>
      <c r="J862"/>
      <c r="K862"/>
      <c r="L862"/>
      <c r="M862"/>
      <c r="N862"/>
    </row>
    <row r="863" spans="1:14" ht="12.75">
      <c r="A863" s="65"/>
      <c r="B863" s="2"/>
      <c r="G863"/>
      <c r="H863"/>
      <c r="I863"/>
      <c r="J863"/>
      <c r="K863"/>
      <c r="L863"/>
      <c r="M863"/>
      <c r="N863"/>
    </row>
    <row r="864" spans="1:14" ht="12.75">
      <c r="A864" s="65"/>
      <c r="B864" s="2"/>
      <c r="G864"/>
      <c r="H864"/>
      <c r="I864"/>
      <c r="J864"/>
      <c r="K864"/>
      <c r="L864"/>
      <c r="M864"/>
      <c r="N864"/>
    </row>
    <row r="865" spans="1:14" ht="12.75">
      <c r="A865" s="65"/>
      <c r="B865" s="2"/>
      <c r="G865"/>
      <c r="H865"/>
      <c r="I865"/>
      <c r="J865"/>
      <c r="K865"/>
      <c r="L865"/>
      <c r="M865"/>
      <c r="N865"/>
    </row>
    <row r="866" spans="1:14" ht="12.75">
      <c r="A866" s="65"/>
      <c r="B866" s="2"/>
      <c r="G866"/>
      <c r="H866"/>
      <c r="I866"/>
      <c r="J866"/>
      <c r="K866"/>
      <c r="L866"/>
      <c r="M866"/>
      <c r="N866"/>
    </row>
    <row r="867" spans="1:14" ht="12.75">
      <c r="A867" s="65"/>
      <c r="B867" s="2"/>
      <c r="G867"/>
      <c r="H867"/>
      <c r="I867"/>
      <c r="J867"/>
      <c r="K867"/>
      <c r="L867"/>
      <c r="M867"/>
      <c r="N867"/>
    </row>
    <row r="868" spans="1:14" ht="12.75">
      <c r="A868" s="65"/>
      <c r="B868" s="2"/>
      <c r="G868"/>
      <c r="H868"/>
      <c r="I868"/>
      <c r="J868"/>
      <c r="K868"/>
      <c r="L868"/>
      <c r="M868"/>
      <c r="N868"/>
    </row>
    <row r="869" spans="1:14" ht="12.75">
      <c r="A869" s="65"/>
      <c r="B869" s="2"/>
      <c r="G869"/>
      <c r="H869"/>
      <c r="I869"/>
      <c r="J869"/>
      <c r="K869"/>
      <c r="L869"/>
      <c r="M869"/>
      <c r="N869"/>
    </row>
    <row r="870" spans="1:14" ht="12.75">
      <c r="A870" s="65"/>
      <c r="B870" s="2"/>
      <c r="G870"/>
      <c r="H870"/>
      <c r="I870"/>
      <c r="J870"/>
      <c r="K870"/>
      <c r="L870"/>
      <c r="M870"/>
      <c r="N870"/>
    </row>
    <row r="871" spans="1:14" ht="12.75">
      <c r="A871" s="65"/>
      <c r="B871" s="2"/>
      <c r="G871"/>
      <c r="H871"/>
      <c r="I871"/>
      <c r="J871"/>
      <c r="K871"/>
      <c r="L871"/>
      <c r="M871"/>
      <c r="N871"/>
    </row>
    <row r="872" spans="1:14" ht="12.75">
      <c r="A872" s="65"/>
      <c r="B872" s="2"/>
      <c r="G872"/>
      <c r="H872"/>
      <c r="I872"/>
      <c r="J872"/>
      <c r="K872"/>
      <c r="L872"/>
      <c r="M872"/>
      <c r="N872"/>
    </row>
    <row r="873" spans="1:14" ht="12.75">
      <c r="A873" s="65"/>
      <c r="B873" s="2"/>
      <c r="G873"/>
      <c r="H873"/>
      <c r="I873"/>
      <c r="J873"/>
      <c r="K873"/>
      <c r="L873"/>
      <c r="M873"/>
      <c r="N873"/>
    </row>
    <row r="874" spans="1:14" ht="12.75">
      <c r="A874" s="65"/>
      <c r="B874" s="2"/>
      <c r="G874"/>
      <c r="H874"/>
      <c r="I874"/>
      <c r="J874"/>
      <c r="K874"/>
      <c r="L874"/>
      <c r="M874"/>
      <c r="N874"/>
    </row>
    <row r="875" spans="1:14" ht="12.75">
      <c r="A875" s="65"/>
      <c r="B875" s="2"/>
      <c r="G875"/>
      <c r="H875"/>
      <c r="I875"/>
      <c r="J875"/>
      <c r="K875"/>
      <c r="L875"/>
      <c r="M875"/>
      <c r="N875"/>
    </row>
    <row r="876" spans="1:14" ht="12.75">
      <c r="A876" s="65"/>
      <c r="B876" s="2"/>
      <c r="G876"/>
      <c r="H876"/>
      <c r="I876"/>
      <c r="J876"/>
      <c r="K876"/>
      <c r="L876"/>
      <c r="M876"/>
      <c r="N876"/>
    </row>
    <row r="877" spans="1:14" ht="12.75">
      <c r="A877" s="65"/>
      <c r="B877" s="2"/>
      <c r="G877"/>
      <c r="H877"/>
      <c r="I877"/>
      <c r="J877"/>
      <c r="K877"/>
      <c r="L877"/>
      <c r="M877"/>
      <c r="N877"/>
    </row>
    <row r="878" spans="1:14" ht="12.75">
      <c r="A878" s="65"/>
      <c r="B878" s="2"/>
      <c r="G878"/>
      <c r="H878"/>
      <c r="I878"/>
      <c r="J878"/>
      <c r="K878"/>
      <c r="L878"/>
      <c r="M878"/>
      <c r="N878"/>
    </row>
    <row r="879" spans="1:14" ht="12.75">
      <c r="A879" s="65"/>
      <c r="B879" s="2"/>
      <c r="G879"/>
      <c r="H879"/>
      <c r="I879"/>
      <c r="J879"/>
      <c r="K879"/>
      <c r="L879"/>
      <c r="M879"/>
      <c r="N879"/>
    </row>
    <row r="880" spans="1:14" ht="12.75">
      <c r="A880" s="65"/>
      <c r="B880" s="2"/>
      <c r="G880"/>
      <c r="H880"/>
      <c r="I880"/>
      <c r="J880"/>
      <c r="K880"/>
      <c r="L880"/>
      <c r="M880"/>
      <c r="N880"/>
    </row>
    <row r="881" spans="1:14" ht="12.75">
      <c r="A881" s="65"/>
      <c r="B881" s="2"/>
      <c r="G881"/>
      <c r="H881"/>
      <c r="I881"/>
      <c r="J881"/>
      <c r="K881"/>
      <c r="L881"/>
      <c r="M881"/>
      <c r="N881"/>
    </row>
    <row r="882" spans="1:14" ht="12.75">
      <c r="A882" s="65"/>
      <c r="B882" s="2"/>
      <c r="G882"/>
      <c r="H882"/>
      <c r="I882"/>
      <c r="J882"/>
      <c r="K882"/>
      <c r="L882"/>
      <c r="M882"/>
      <c r="N882"/>
    </row>
    <row r="883" spans="1:14" ht="12.75">
      <c r="A883" s="65"/>
      <c r="B883" s="2"/>
      <c r="G883"/>
      <c r="H883"/>
      <c r="I883"/>
      <c r="J883"/>
      <c r="K883"/>
      <c r="L883"/>
      <c r="M883"/>
      <c r="N883"/>
    </row>
    <row r="884" spans="1:14" ht="12.75">
      <c r="A884" s="65"/>
      <c r="B884" s="2"/>
      <c r="G884"/>
      <c r="H884"/>
      <c r="I884"/>
      <c r="J884"/>
      <c r="K884"/>
      <c r="L884"/>
      <c r="M884"/>
      <c r="N884"/>
    </row>
    <row r="885" spans="1:14" ht="12.75">
      <c r="A885" s="65"/>
      <c r="B885" s="2"/>
      <c r="G885"/>
      <c r="H885"/>
      <c r="I885"/>
      <c r="J885"/>
      <c r="K885"/>
      <c r="L885"/>
      <c r="M885"/>
      <c r="N885"/>
    </row>
    <row r="886" spans="1:14" ht="12.75">
      <c r="A886" s="65"/>
      <c r="B886" s="2"/>
      <c r="G886"/>
      <c r="H886"/>
      <c r="I886"/>
      <c r="J886"/>
      <c r="K886"/>
      <c r="L886"/>
      <c r="M886"/>
      <c r="N886"/>
    </row>
    <row r="887" spans="1:14" ht="12.75">
      <c r="A887" s="65"/>
      <c r="B887" s="2"/>
      <c r="G887"/>
      <c r="H887"/>
      <c r="I887"/>
      <c r="J887"/>
      <c r="K887"/>
      <c r="L887"/>
      <c r="M887"/>
      <c r="N887"/>
    </row>
    <row r="888" spans="1:14" ht="12.75">
      <c r="A888" s="65"/>
      <c r="B888" s="2"/>
      <c r="G888"/>
      <c r="H888"/>
      <c r="I888"/>
      <c r="J888"/>
      <c r="K888"/>
      <c r="L888"/>
      <c r="M888"/>
      <c r="N888"/>
    </row>
    <row r="889" spans="1:14" ht="12.75">
      <c r="A889" s="65"/>
      <c r="B889" s="2"/>
      <c r="G889"/>
      <c r="H889"/>
      <c r="I889"/>
      <c r="J889"/>
      <c r="K889"/>
      <c r="L889"/>
      <c r="M889"/>
      <c r="N889"/>
    </row>
    <row r="890" spans="1:14" ht="12.75">
      <c r="A890" s="65"/>
      <c r="B890" s="2"/>
      <c r="G890"/>
      <c r="H890"/>
      <c r="I890"/>
      <c r="J890"/>
      <c r="K890"/>
      <c r="L890"/>
      <c r="M890"/>
      <c r="N890"/>
    </row>
    <row r="891" spans="1:14" ht="12.75">
      <c r="A891" s="65"/>
      <c r="B891" s="2"/>
      <c r="G891"/>
      <c r="H891"/>
      <c r="I891"/>
      <c r="J891"/>
      <c r="K891"/>
      <c r="L891"/>
      <c r="M891"/>
      <c r="N891"/>
    </row>
    <row r="892" spans="1:14" ht="12.75">
      <c r="A892" s="65"/>
      <c r="B892" s="2"/>
      <c r="G892"/>
      <c r="H892"/>
      <c r="I892"/>
      <c r="J892"/>
      <c r="K892"/>
      <c r="L892"/>
      <c r="M892"/>
      <c r="N892"/>
    </row>
    <row r="893" spans="1:14" ht="12.75">
      <c r="A893" s="65"/>
      <c r="B893" s="2"/>
      <c r="G893"/>
      <c r="H893"/>
      <c r="I893"/>
      <c r="J893"/>
      <c r="K893"/>
      <c r="L893"/>
      <c r="M893"/>
      <c r="N893"/>
    </row>
    <row r="894" spans="1:14" ht="12.75">
      <c r="A894" s="65"/>
      <c r="B894" s="2"/>
      <c r="G894"/>
      <c r="H894"/>
      <c r="I894"/>
      <c r="J894"/>
      <c r="K894"/>
      <c r="L894"/>
      <c r="M894"/>
      <c r="N894"/>
    </row>
    <row r="895" spans="1:14" ht="12.75">
      <c r="A895" s="65"/>
      <c r="B895" s="2"/>
      <c r="G895"/>
      <c r="H895"/>
      <c r="I895"/>
      <c r="J895"/>
      <c r="K895"/>
      <c r="L895"/>
      <c r="M895"/>
      <c r="N895"/>
    </row>
    <row r="896" spans="1:14" ht="12.75">
      <c r="A896" s="65"/>
      <c r="B896" s="2"/>
      <c r="G896"/>
      <c r="H896"/>
      <c r="I896"/>
      <c r="J896"/>
      <c r="K896"/>
      <c r="L896"/>
      <c r="M896"/>
      <c r="N896"/>
    </row>
    <row r="897" spans="1:14" ht="12.75">
      <c r="A897" s="65"/>
      <c r="B897" s="2"/>
      <c r="G897"/>
      <c r="H897"/>
      <c r="I897"/>
      <c r="J897"/>
      <c r="K897"/>
      <c r="L897"/>
      <c r="M897"/>
      <c r="N897"/>
    </row>
    <row r="898" spans="1:14" ht="12.75">
      <c r="A898" s="65"/>
      <c r="B898" s="2"/>
      <c r="G898"/>
      <c r="H898"/>
      <c r="I898"/>
      <c r="J898"/>
      <c r="K898"/>
      <c r="L898"/>
      <c r="M898"/>
      <c r="N898"/>
    </row>
    <row r="899" spans="1:14" ht="12.75">
      <c r="A899" s="65"/>
      <c r="B899" s="2"/>
      <c r="G899"/>
      <c r="H899"/>
      <c r="I899"/>
      <c r="J899"/>
      <c r="K899"/>
      <c r="L899"/>
      <c r="M899"/>
      <c r="N899"/>
    </row>
    <row r="900" spans="1:14" ht="12.75">
      <c r="A900" s="65"/>
      <c r="B900" s="2"/>
      <c r="G900"/>
      <c r="H900"/>
      <c r="I900"/>
      <c r="J900"/>
      <c r="K900"/>
      <c r="L900"/>
      <c r="M900"/>
      <c r="N900"/>
    </row>
    <row r="901" spans="1:14" ht="12.75">
      <c r="A901" s="65"/>
      <c r="B901" s="2"/>
      <c r="G901"/>
      <c r="H901"/>
      <c r="I901"/>
      <c r="J901"/>
      <c r="K901"/>
      <c r="L901"/>
      <c r="M901"/>
      <c r="N901"/>
    </row>
    <row r="902" spans="1:14" ht="12.75">
      <c r="A902" s="65"/>
      <c r="B902" s="2"/>
      <c r="G902"/>
      <c r="H902"/>
      <c r="I902"/>
      <c r="J902"/>
      <c r="K902"/>
      <c r="L902"/>
      <c r="M902"/>
      <c r="N902"/>
    </row>
    <row r="903" spans="1:14" ht="12.75">
      <c r="A903" s="65"/>
      <c r="B903" s="2"/>
      <c r="G903"/>
      <c r="H903"/>
      <c r="I903"/>
      <c r="J903"/>
      <c r="K903"/>
      <c r="L903"/>
      <c r="M903"/>
      <c r="N903"/>
    </row>
    <row r="904" spans="1:14" ht="12.75">
      <c r="A904" s="65"/>
      <c r="B904" s="2"/>
      <c r="G904"/>
      <c r="H904"/>
      <c r="I904"/>
      <c r="J904"/>
      <c r="K904"/>
      <c r="L904"/>
      <c r="M904"/>
      <c r="N904"/>
    </row>
    <row r="905" spans="1:14" ht="12.75">
      <c r="A905" s="65"/>
      <c r="B905" s="2"/>
      <c r="G905"/>
      <c r="H905"/>
      <c r="I905"/>
      <c r="J905"/>
      <c r="K905"/>
      <c r="L905"/>
      <c r="M905"/>
      <c r="N905"/>
    </row>
    <row r="906" spans="1:14" ht="12.75">
      <c r="A906" s="65"/>
      <c r="B906" s="2"/>
      <c r="G906"/>
      <c r="H906"/>
      <c r="I906"/>
      <c r="J906"/>
      <c r="K906"/>
      <c r="L906"/>
      <c r="M906"/>
      <c r="N906"/>
    </row>
    <row r="907" spans="1:14" ht="12.75">
      <c r="A907" s="65"/>
      <c r="B907" s="2"/>
      <c r="G907"/>
      <c r="H907"/>
      <c r="I907"/>
      <c r="J907"/>
      <c r="K907"/>
      <c r="L907"/>
      <c r="M907"/>
      <c r="N907"/>
    </row>
    <row r="908" spans="1:14" ht="12.75">
      <c r="A908" s="65"/>
      <c r="B908" s="2"/>
      <c r="G908"/>
      <c r="H908"/>
      <c r="I908"/>
      <c r="J908"/>
      <c r="K908"/>
      <c r="L908"/>
      <c r="M908"/>
      <c r="N908"/>
    </row>
    <row r="909" spans="1:14" ht="12.75">
      <c r="A909" s="65"/>
      <c r="B909" s="2"/>
      <c r="G909"/>
      <c r="H909"/>
      <c r="I909"/>
      <c r="J909"/>
      <c r="K909"/>
      <c r="L909"/>
      <c r="M909"/>
      <c r="N909"/>
    </row>
    <row r="910" spans="1:14" ht="12.75">
      <c r="A910" s="65"/>
      <c r="B910" s="2"/>
      <c r="G910"/>
      <c r="H910"/>
      <c r="I910"/>
      <c r="J910"/>
      <c r="K910"/>
      <c r="L910"/>
      <c r="M910"/>
      <c r="N910"/>
    </row>
    <row r="911" spans="1:14" ht="12.75">
      <c r="A911" s="65"/>
      <c r="B911" s="2"/>
      <c r="G911"/>
      <c r="H911"/>
      <c r="I911"/>
      <c r="J911"/>
      <c r="K911"/>
      <c r="L911"/>
      <c r="M911"/>
      <c r="N911"/>
    </row>
    <row r="912" spans="1:14" ht="12.75">
      <c r="A912" s="65"/>
      <c r="B912" s="2"/>
      <c r="G912"/>
      <c r="H912"/>
      <c r="I912"/>
      <c r="J912"/>
      <c r="K912"/>
      <c r="L912"/>
      <c r="M912"/>
      <c r="N912"/>
    </row>
    <row r="913" spans="1:14" ht="12.75">
      <c r="A913" s="65"/>
      <c r="B913" s="2"/>
      <c r="G913"/>
      <c r="H913"/>
      <c r="I913"/>
      <c r="J913"/>
      <c r="K913"/>
      <c r="L913"/>
      <c r="M913"/>
      <c r="N913"/>
    </row>
    <row r="914" spans="1:14" ht="12.75">
      <c r="A914" s="65"/>
      <c r="B914" s="2"/>
      <c r="G914"/>
      <c r="H914"/>
      <c r="I914"/>
      <c r="J914"/>
      <c r="K914"/>
      <c r="L914"/>
      <c r="M914"/>
      <c r="N914"/>
    </row>
    <row r="915" spans="1:14" ht="12.75">
      <c r="A915" s="65"/>
      <c r="B915" s="2"/>
      <c r="G915"/>
      <c r="H915"/>
      <c r="I915"/>
      <c r="J915"/>
      <c r="K915"/>
      <c r="L915"/>
      <c r="M915"/>
      <c r="N915"/>
    </row>
    <row r="916" spans="1:14" ht="12.75">
      <c r="A916" s="65"/>
      <c r="B916" s="2"/>
      <c r="G916"/>
      <c r="H916"/>
      <c r="I916"/>
      <c r="J916"/>
      <c r="K916"/>
      <c r="L916"/>
      <c r="M916"/>
      <c r="N916"/>
    </row>
    <row r="917" spans="1:14" ht="12.75">
      <c r="A917" s="65"/>
      <c r="B917" s="2"/>
      <c r="G917"/>
      <c r="H917"/>
      <c r="I917"/>
      <c r="J917"/>
      <c r="K917"/>
      <c r="L917"/>
      <c r="M917"/>
      <c r="N917"/>
    </row>
    <row r="918" spans="1:14" ht="12.75">
      <c r="A918" s="65"/>
      <c r="B918" s="2"/>
      <c r="G918"/>
      <c r="H918"/>
      <c r="I918"/>
      <c r="J918"/>
      <c r="K918"/>
      <c r="L918"/>
      <c r="M918"/>
      <c r="N918"/>
    </row>
    <row r="919" spans="1:14" ht="12.75">
      <c r="A919" s="65"/>
      <c r="B919" s="2"/>
      <c r="G919"/>
      <c r="H919"/>
      <c r="I919"/>
      <c r="J919"/>
      <c r="K919"/>
      <c r="L919"/>
      <c r="M919"/>
      <c r="N919"/>
    </row>
    <row r="920" spans="1:14" ht="12.75">
      <c r="A920" s="65"/>
      <c r="B920" s="2"/>
      <c r="G920"/>
      <c r="H920"/>
      <c r="I920"/>
      <c r="J920"/>
      <c r="K920"/>
      <c r="L920"/>
      <c r="M920"/>
      <c r="N920"/>
    </row>
    <row r="921" spans="1:14" ht="12.75">
      <c r="A921" s="65"/>
      <c r="B921" s="2"/>
      <c r="G921"/>
      <c r="H921"/>
      <c r="I921"/>
      <c r="J921"/>
      <c r="K921"/>
      <c r="L921"/>
      <c r="M921"/>
      <c r="N921"/>
    </row>
    <row r="922" spans="1:14" ht="12.75">
      <c r="A922" s="65"/>
      <c r="B922" s="2"/>
      <c r="G922"/>
      <c r="H922"/>
      <c r="I922"/>
      <c r="J922"/>
      <c r="K922"/>
      <c r="L922"/>
      <c r="M922"/>
      <c r="N922"/>
    </row>
    <row r="923" spans="1:14" ht="12.75">
      <c r="A923" s="65"/>
      <c r="B923" s="2"/>
      <c r="G923"/>
      <c r="H923"/>
      <c r="I923"/>
      <c r="J923"/>
      <c r="K923"/>
      <c r="L923"/>
      <c r="M923"/>
      <c r="N923"/>
    </row>
    <row r="924" spans="1:14" ht="12.75">
      <c r="A924" s="65"/>
      <c r="B924" s="2"/>
      <c r="G924"/>
      <c r="H924"/>
      <c r="I924"/>
      <c r="J924"/>
      <c r="K924"/>
      <c r="L924"/>
      <c r="M924"/>
      <c r="N924"/>
    </row>
    <row r="925" spans="1:14" ht="12.75">
      <c r="A925" s="65"/>
      <c r="B925" s="2"/>
      <c r="G925"/>
      <c r="H925"/>
      <c r="I925"/>
      <c r="J925"/>
      <c r="K925"/>
      <c r="L925"/>
      <c r="M925"/>
      <c r="N925"/>
    </row>
    <row r="926" spans="1:14" ht="12.75">
      <c r="A926" s="65"/>
      <c r="B926" s="2"/>
      <c r="G926"/>
      <c r="H926"/>
      <c r="I926"/>
      <c r="J926"/>
      <c r="K926"/>
      <c r="L926"/>
      <c r="M926"/>
      <c r="N926"/>
    </row>
    <row r="927" spans="1:14" ht="12.75">
      <c r="A927" s="65"/>
      <c r="B927" s="2"/>
      <c r="G927"/>
      <c r="H927"/>
      <c r="I927"/>
      <c r="J927"/>
      <c r="K927"/>
      <c r="L927"/>
      <c r="M927"/>
      <c r="N927"/>
    </row>
    <row r="928" spans="1:14" ht="12.75">
      <c r="A928" s="65"/>
      <c r="B928" s="2"/>
      <c r="G928"/>
      <c r="H928"/>
      <c r="I928"/>
      <c r="J928"/>
      <c r="K928"/>
      <c r="L928"/>
      <c r="M928"/>
      <c r="N928"/>
    </row>
    <row r="929" spans="1:14" ht="12.75">
      <c r="A929" s="65"/>
      <c r="B929" s="2"/>
      <c r="G929"/>
      <c r="H929"/>
      <c r="I929"/>
      <c r="J929"/>
      <c r="K929"/>
      <c r="L929"/>
      <c r="M929"/>
      <c r="N929"/>
    </row>
    <row r="930" spans="1:14" ht="12.75">
      <c r="A930" s="65"/>
      <c r="B930" s="2"/>
      <c r="G930"/>
      <c r="H930"/>
      <c r="I930"/>
      <c r="J930"/>
      <c r="K930"/>
      <c r="L930"/>
      <c r="M930"/>
      <c r="N930"/>
    </row>
    <row r="931" spans="1:14" ht="12.75">
      <c r="A931" s="65"/>
      <c r="B931" s="2"/>
      <c r="G931"/>
      <c r="H931"/>
      <c r="I931"/>
      <c r="J931"/>
      <c r="K931"/>
      <c r="L931"/>
      <c r="M931"/>
      <c r="N931"/>
    </row>
    <row r="932" spans="1:14" ht="12.75">
      <c r="A932" s="65"/>
      <c r="B932" s="2"/>
      <c r="G932"/>
      <c r="H932"/>
      <c r="I932"/>
      <c r="J932"/>
      <c r="K932"/>
      <c r="L932"/>
      <c r="M932"/>
      <c r="N932"/>
    </row>
    <row r="933" spans="1:14" ht="12.75">
      <c r="A933" s="65"/>
      <c r="B933" s="2"/>
      <c r="G933"/>
      <c r="H933"/>
      <c r="I933"/>
      <c r="J933"/>
      <c r="K933"/>
      <c r="L933"/>
      <c r="M933"/>
      <c r="N933"/>
    </row>
    <row r="934" spans="1:14" ht="12.75">
      <c r="A934" s="65"/>
      <c r="B934" s="2"/>
      <c r="G934"/>
      <c r="H934"/>
      <c r="I934"/>
      <c r="J934"/>
      <c r="K934"/>
      <c r="L934"/>
      <c r="M934"/>
      <c r="N934"/>
    </row>
    <row r="935" spans="1:14" ht="12.75">
      <c r="A935" s="65"/>
      <c r="B935" s="2"/>
      <c r="G935"/>
      <c r="H935"/>
      <c r="I935"/>
      <c r="J935"/>
      <c r="K935"/>
      <c r="L935"/>
      <c r="M935"/>
      <c r="N935"/>
    </row>
    <row r="936" spans="1:14" ht="12.75">
      <c r="A936" s="65"/>
      <c r="B936" s="2"/>
      <c r="G936"/>
      <c r="H936"/>
      <c r="I936"/>
      <c r="J936"/>
      <c r="K936"/>
      <c r="L936"/>
      <c r="M936"/>
      <c r="N936"/>
    </row>
    <row r="937" spans="1:14" ht="12.75">
      <c r="A937" s="65"/>
      <c r="B937" s="2"/>
      <c r="G937"/>
      <c r="H937"/>
      <c r="I937"/>
      <c r="J937"/>
      <c r="K937"/>
      <c r="L937"/>
      <c r="M937"/>
      <c r="N937"/>
    </row>
    <row r="938" spans="1:14" ht="12.75">
      <c r="A938" s="65"/>
      <c r="B938" s="2"/>
      <c r="G938"/>
      <c r="H938"/>
      <c r="I938"/>
      <c r="J938"/>
      <c r="K938"/>
      <c r="L938"/>
      <c r="M938"/>
      <c r="N938"/>
    </row>
    <row r="939" spans="1:14" ht="12.75">
      <c r="A939" s="65"/>
      <c r="B939" s="2"/>
      <c r="G939"/>
      <c r="H939"/>
      <c r="I939"/>
      <c r="J939"/>
      <c r="K939"/>
      <c r="L939"/>
      <c r="M939"/>
      <c r="N939"/>
    </row>
    <row r="940" spans="1:14" ht="12.75">
      <c r="A940" s="65"/>
      <c r="B940" s="2"/>
      <c r="G940"/>
      <c r="H940"/>
      <c r="I940"/>
      <c r="J940"/>
      <c r="K940"/>
      <c r="L940"/>
      <c r="M940"/>
      <c r="N940"/>
    </row>
    <row r="941" spans="1:14" ht="12.75">
      <c r="A941" s="65"/>
      <c r="B941" s="2"/>
      <c r="G941"/>
      <c r="H941"/>
      <c r="I941"/>
      <c r="J941"/>
      <c r="K941"/>
      <c r="L941"/>
      <c r="M941"/>
      <c r="N941"/>
    </row>
    <row r="942" spans="1:14" ht="12.75">
      <c r="A942" s="65"/>
      <c r="B942" s="2"/>
      <c r="G942"/>
      <c r="H942"/>
      <c r="I942"/>
      <c r="J942"/>
      <c r="K942"/>
      <c r="L942"/>
      <c r="M942"/>
      <c r="N942"/>
    </row>
    <row r="943" spans="1:14" ht="12.75">
      <c r="A943" s="65"/>
      <c r="B943" s="2"/>
      <c r="G943"/>
      <c r="H943"/>
      <c r="I943"/>
      <c r="J943"/>
      <c r="K943"/>
      <c r="L943"/>
      <c r="M943"/>
      <c r="N943"/>
    </row>
    <row r="944" spans="1:14" ht="12.75">
      <c r="A944" s="65"/>
      <c r="B944" s="2"/>
      <c r="G944"/>
      <c r="H944"/>
      <c r="I944"/>
      <c r="J944"/>
      <c r="K944"/>
      <c r="L944"/>
      <c r="M944"/>
      <c r="N944"/>
    </row>
    <row r="945" spans="1:14" ht="12.75">
      <c r="A945" s="65"/>
      <c r="B945" s="2"/>
      <c r="G945"/>
      <c r="H945"/>
      <c r="I945"/>
      <c r="J945"/>
      <c r="K945"/>
      <c r="L945"/>
      <c r="M945"/>
      <c r="N945"/>
    </row>
    <row r="946" spans="1:14" ht="12.75">
      <c r="A946" s="65"/>
      <c r="B946" s="2"/>
      <c r="G946"/>
      <c r="H946"/>
      <c r="I946"/>
      <c r="J946"/>
      <c r="K946"/>
      <c r="L946"/>
      <c r="M946"/>
      <c r="N946"/>
    </row>
    <row r="947" spans="1:14" ht="12.75">
      <c r="A947" s="65"/>
      <c r="B947" s="2"/>
      <c r="G947"/>
      <c r="H947"/>
      <c r="I947"/>
      <c r="J947"/>
      <c r="K947"/>
      <c r="L947"/>
      <c r="M947"/>
      <c r="N947"/>
    </row>
    <row r="948" spans="1:14" ht="12.75">
      <c r="A948" s="65"/>
      <c r="B948" s="2"/>
      <c r="G948"/>
      <c r="H948"/>
      <c r="I948"/>
      <c r="J948"/>
      <c r="K948"/>
      <c r="L948"/>
      <c r="M948"/>
      <c r="N948"/>
    </row>
    <row r="949" spans="1:14" ht="12.75">
      <c r="A949" s="65"/>
      <c r="B949" s="2"/>
      <c r="G949"/>
      <c r="H949"/>
      <c r="I949"/>
      <c r="J949"/>
      <c r="K949"/>
      <c r="L949"/>
      <c r="M949"/>
      <c r="N949"/>
    </row>
    <row r="950" spans="1:14" ht="12.75">
      <c r="A950" s="65"/>
      <c r="B950" s="2"/>
      <c r="G950"/>
      <c r="H950"/>
      <c r="I950"/>
      <c r="J950"/>
      <c r="K950"/>
      <c r="L950"/>
      <c r="M950"/>
      <c r="N950"/>
    </row>
    <row r="951" spans="1:14" ht="12.75">
      <c r="A951" s="65"/>
      <c r="B951" s="2"/>
      <c r="G951"/>
      <c r="H951"/>
      <c r="I951"/>
      <c r="J951"/>
      <c r="K951"/>
      <c r="L951"/>
      <c r="M951"/>
      <c r="N951"/>
    </row>
    <row r="952" spans="1:14" ht="12.75">
      <c r="A952" s="65"/>
      <c r="B952" s="2"/>
      <c r="G952"/>
      <c r="H952"/>
      <c r="I952"/>
      <c r="J952"/>
      <c r="K952"/>
      <c r="L952"/>
      <c r="M952"/>
      <c r="N952"/>
    </row>
    <row r="953" spans="1:14" ht="12.75">
      <c r="A953" s="65"/>
      <c r="B953" s="2"/>
      <c r="G953"/>
      <c r="H953"/>
      <c r="I953"/>
      <c r="J953"/>
      <c r="K953"/>
      <c r="L953"/>
      <c r="M953"/>
      <c r="N953"/>
    </row>
    <row r="954" spans="1:14" ht="12.75">
      <c r="A954" s="65"/>
      <c r="B954" s="2"/>
      <c r="G954"/>
      <c r="H954"/>
      <c r="I954"/>
      <c r="J954"/>
      <c r="K954"/>
      <c r="L954"/>
      <c r="M954"/>
      <c r="N954"/>
    </row>
    <row r="955" spans="1:14" ht="12.75">
      <c r="A955" s="65"/>
      <c r="B955" s="2"/>
      <c r="G955"/>
      <c r="H955"/>
      <c r="I955"/>
      <c r="J955"/>
      <c r="K955"/>
      <c r="L955"/>
      <c r="M955"/>
      <c r="N955"/>
    </row>
    <row r="956" spans="1:14" ht="12.75">
      <c r="A956" s="65"/>
      <c r="B956" s="2"/>
      <c r="G956"/>
      <c r="H956"/>
      <c r="I956"/>
      <c r="J956"/>
      <c r="K956"/>
      <c r="L956"/>
      <c r="M956"/>
      <c r="N956"/>
    </row>
    <row r="957" spans="1:14" ht="12.75">
      <c r="A957" s="65"/>
      <c r="B957" s="2"/>
      <c r="G957"/>
      <c r="H957"/>
      <c r="I957"/>
      <c r="J957"/>
      <c r="K957"/>
      <c r="L957"/>
      <c r="M957"/>
      <c r="N957"/>
    </row>
    <row r="958" spans="1:14" ht="12.75">
      <c r="A958" s="65"/>
      <c r="B958" s="2"/>
      <c r="G958"/>
      <c r="H958"/>
      <c r="I958"/>
      <c r="J958"/>
      <c r="K958"/>
      <c r="L958"/>
      <c r="M958"/>
      <c r="N958"/>
    </row>
    <row r="959" spans="1:14" ht="12.75">
      <c r="A959" s="65"/>
      <c r="B959" s="2"/>
      <c r="G959"/>
      <c r="H959"/>
      <c r="I959"/>
      <c r="J959"/>
      <c r="K959"/>
      <c r="L959"/>
      <c r="M959"/>
      <c r="N959"/>
    </row>
    <row r="960" spans="1:14" ht="12.75">
      <c r="A960" s="65"/>
      <c r="B960" s="2"/>
      <c r="G960"/>
      <c r="H960"/>
      <c r="I960"/>
      <c r="J960"/>
      <c r="K960"/>
      <c r="L960"/>
      <c r="M960"/>
      <c r="N960"/>
    </row>
    <row r="961" spans="1:14" ht="12.75">
      <c r="A961" s="65"/>
      <c r="B961" s="2"/>
      <c r="G961"/>
      <c r="H961"/>
      <c r="I961"/>
      <c r="J961"/>
      <c r="K961"/>
      <c r="L961"/>
      <c r="M961"/>
      <c r="N961"/>
    </row>
    <row r="962" spans="1:14" ht="12.75">
      <c r="A962" s="65"/>
      <c r="B962" s="2"/>
      <c r="G962"/>
      <c r="H962"/>
      <c r="I962"/>
      <c r="J962"/>
      <c r="K962"/>
      <c r="L962"/>
      <c r="M962"/>
      <c r="N962"/>
    </row>
    <row r="963" spans="1:14" ht="12.75">
      <c r="A963" s="65"/>
      <c r="B963" s="2"/>
      <c r="G963"/>
      <c r="H963"/>
      <c r="I963"/>
      <c r="J963"/>
      <c r="K963"/>
      <c r="L963"/>
      <c r="M963"/>
      <c r="N963"/>
    </row>
    <row r="964" spans="1:14" ht="12.75">
      <c r="A964" s="65"/>
      <c r="B964" s="2"/>
      <c r="G964"/>
      <c r="H964"/>
      <c r="I964"/>
      <c r="J964"/>
      <c r="K964"/>
      <c r="L964"/>
      <c r="M964"/>
      <c r="N964"/>
    </row>
    <row r="965" spans="1:14" ht="12.75">
      <c r="A965" s="65"/>
      <c r="B965" s="2"/>
      <c r="G965"/>
      <c r="H965"/>
      <c r="I965"/>
      <c r="J965"/>
      <c r="K965"/>
      <c r="L965"/>
      <c r="M965"/>
      <c r="N965"/>
    </row>
    <row r="966" spans="1:14" ht="12.75">
      <c r="A966" s="65"/>
      <c r="B966" s="2"/>
      <c r="G966"/>
      <c r="H966"/>
      <c r="I966"/>
      <c r="J966"/>
      <c r="K966"/>
      <c r="L966"/>
      <c r="M966"/>
      <c r="N966"/>
    </row>
    <row r="967" spans="1:14" ht="12.75">
      <c r="A967" s="65"/>
      <c r="B967" s="2"/>
      <c r="G967"/>
      <c r="H967"/>
      <c r="I967"/>
      <c r="J967"/>
      <c r="K967"/>
      <c r="L967"/>
      <c r="M967"/>
      <c r="N967"/>
    </row>
    <row r="968" spans="1:14" ht="12.75">
      <c r="A968" s="65"/>
      <c r="B968" s="2"/>
      <c r="G968"/>
      <c r="H968"/>
      <c r="I968"/>
      <c r="J968"/>
      <c r="K968"/>
      <c r="L968"/>
      <c r="M968"/>
      <c r="N968"/>
    </row>
    <row r="969" spans="1:14" ht="12.75">
      <c r="A969" s="65"/>
      <c r="B969" s="2"/>
      <c r="G969"/>
      <c r="H969"/>
      <c r="I969"/>
      <c r="J969"/>
      <c r="K969"/>
      <c r="L969"/>
      <c r="M969"/>
      <c r="N969"/>
    </row>
    <row r="970" spans="1:14" ht="12.75">
      <c r="A970" s="65"/>
      <c r="B970" s="2"/>
      <c r="G970"/>
      <c r="H970"/>
      <c r="I970"/>
      <c r="J970"/>
      <c r="K970"/>
      <c r="L970"/>
      <c r="M970"/>
      <c r="N970"/>
    </row>
    <row r="971" spans="1:14" ht="12.75">
      <c r="A971" s="65"/>
      <c r="B971" s="2"/>
      <c r="G971"/>
      <c r="H971"/>
      <c r="I971"/>
      <c r="J971"/>
      <c r="K971"/>
      <c r="L971"/>
      <c r="M971"/>
      <c r="N971"/>
    </row>
    <row r="972" spans="1:14" ht="12.75">
      <c r="A972" s="65"/>
      <c r="B972" s="2"/>
      <c r="G972"/>
      <c r="H972"/>
      <c r="I972"/>
      <c r="J972"/>
      <c r="K972"/>
      <c r="L972"/>
      <c r="M972"/>
      <c r="N972"/>
    </row>
    <row r="973" spans="1:14" ht="12.75">
      <c r="A973" s="65"/>
      <c r="B973" s="2"/>
      <c r="G973"/>
      <c r="H973"/>
      <c r="I973"/>
      <c r="J973"/>
      <c r="K973"/>
      <c r="L973"/>
      <c r="M973"/>
      <c r="N973"/>
    </row>
    <row r="974" spans="1:14" ht="12.75">
      <c r="A974" s="65"/>
      <c r="B974" s="2"/>
      <c r="G974"/>
      <c r="H974"/>
      <c r="I974"/>
      <c r="J974"/>
      <c r="K974"/>
      <c r="L974"/>
      <c r="M974"/>
      <c r="N974"/>
    </row>
    <row r="975" spans="1:14" ht="12.75">
      <c r="A975" s="65"/>
      <c r="B975" s="2"/>
      <c r="G975"/>
      <c r="H975"/>
      <c r="I975"/>
      <c r="J975"/>
      <c r="K975"/>
      <c r="L975"/>
      <c r="M975"/>
      <c r="N975"/>
    </row>
    <row r="976" spans="1:14" ht="12.75">
      <c r="A976" s="65"/>
      <c r="B976" s="2"/>
      <c r="G976"/>
      <c r="H976"/>
      <c r="I976"/>
      <c r="J976"/>
      <c r="K976"/>
      <c r="L976"/>
      <c r="M976"/>
      <c r="N976"/>
    </row>
    <row r="977" spans="1:14" ht="12.75">
      <c r="A977" s="65"/>
      <c r="B977" s="2"/>
      <c r="G977"/>
      <c r="H977"/>
      <c r="I977"/>
      <c r="J977"/>
      <c r="K977"/>
      <c r="L977"/>
      <c r="M977"/>
      <c r="N977"/>
    </row>
    <row r="978" spans="1:14" ht="12.75">
      <c r="A978" s="65"/>
      <c r="B978" s="2"/>
      <c r="G978"/>
      <c r="H978"/>
      <c r="I978"/>
      <c r="J978"/>
      <c r="K978"/>
      <c r="L978"/>
      <c r="M978"/>
      <c r="N978"/>
    </row>
    <row r="979" spans="1:14" ht="12.75">
      <c r="A979" s="65"/>
      <c r="B979" s="2"/>
      <c r="G979"/>
      <c r="H979"/>
      <c r="I979"/>
      <c r="J979"/>
      <c r="K979"/>
      <c r="L979"/>
      <c r="M979"/>
      <c r="N979"/>
    </row>
    <row r="980" spans="1:14" ht="12.75">
      <c r="A980" s="65"/>
      <c r="B980" s="2"/>
      <c r="G980"/>
      <c r="H980"/>
      <c r="I980"/>
      <c r="J980"/>
      <c r="K980"/>
      <c r="L980"/>
      <c r="M980"/>
      <c r="N980"/>
    </row>
    <row r="981" spans="1:14" ht="12.75">
      <c r="A981" s="65"/>
      <c r="B981" s="2"/>
      <c r="G981"/>
      <c r="H981"/>
      <c r="I981"/>
      <c r="J981"/>
      <c r="K981"/>
      <c r="L981"/>
      <c r="M981"/>
      <c r="N981"/>
    </row>
    <row r="982" spans="1:14" ht="12.75">
      <c r="A982" s="65"/>
      <c r="B982" s="2"/>
      <c r="G982"/>
      <c r="H982"/>
      <c r="I982"/>
      <c r="J982"/>
      <c r="K982"/>
      <c r="L982"/>
      <c r="M982"/>
      <c r="N982"/>
    </row>
    <row r="983" spans="1:14" ht="12.75">
      <c r="A983" s="65"/>
      <c r="B983" s="2"/>
      <c r="G983"/>
      <c r="H983"/>
      <c r="I983"/>
      <c r="J983"/>
      <c r="K983"/>
      <c r="L983"/>
      <c r="M983"/>
      <c r="N983"/>
    </row>
    <row r="984" spans="1:14" ht="12.75">
      <c r="A984" s="65"/>
      <c r="B984" s="2"/>
      <c r="G984"/>
      <c r="H984"/>
      <c r="I984"/>
      <c r="J984"/>
      <c r="K984"/>
      <c r="L984"/>
      <c r="M984"/>
      <c r="N984"/>
    </row>
    <row r="985" spans="1:14" ht="12.75">
      <c r="A985" s="65"/>
      <c r="B985" s="2"/>
      <c r="G985"/>
      <c r="H985"/>
      <c r="I985"/>
      <c r="J985"/>
      <c r="K985"/>
      <c r="L985"/>
      <c r="M985"/>
      <c r="N985"/>
    </row>
    <row r="986" spans="1:14" ht="12.75">
      <c r="A986" s="65"/>
      <c r="B986" s="2"/>
      <c r="G986"/>
      <c r="H986"/>
      <c r="I986"/>
      <c r="J986"/>
      <c r="K986"/>
      <c r="L986"/>
      <c r="M986"/>
      <c r="N986"/>
    </row>
    <row r="987" spans="1:14" ht="12.75">
      <c r="A987" s="65"/>
      <c r="B987" s="2"/>
      <c r="G987"/>
      <c r="H987"/>
      <c r="I987"/>
      <c r="J987"/>
      <c r="K987"/>
      <c r="L987"/>
      <c r="M987"/>
      <c r="N987"/>
    </row>
    <row r="988" spans="1:14" ht="12.75">
      <c r="A988" s="65"/>
      <c r="B988" s="2"/>
      <c r="G988"/>
      <c r="H988"/>
      <c r="I988"/>
      <c r="J988"/>
      <c r="K988"/>
      <c r="L988"/>
      <c r="M988"/>
      <c r="N988"/>
    </row>
    <row r="989" spans="1:14" ht="12.75">
      <c r="A989" s="65"/>
      <c r="B989" s="2"/>
      <c r="G989"/>
      <c r="H989"/>
      <c r="I989"/>
      <c r="J989"/>
      <c r="K989"/>
      <c r="L989"/>
      <c r="M989"/>
      <c r="N989"/>
    </row>
    <row r="990" spans="1:14" ht="12.75">
      <c r="A990" s="65"/>
      <c r="B990" s="2"/>
      <c r="G990"/>
      <c r="H990"/>
      <c r="I990"/>
      <c r="J990"/>
      <c r="K990"/>
      <c r="L990"/>
      <c r="M990"/>
      <c r="N990"/>
    </row>
    <row r="991" spans="1:14" ht="12.75">
      <c r="A991" s="65"/>
      <c r="B991" s="2"/>
      <c r="G991"/>
      <c r="H991"/>
      <c r="I991"/>
      <c r="J991"/>
      <c r="K991"/>
      <c r="L991"/>
      <c r="M991"/>
      <c r="N991"/>
    </row>
    <row r="992" spans="1:14" ht="12.75">
      <c r="A992" s="65"/>
      <c r="B992" s="2"/>
      <c r="G992"/>
      <c r="H992"/>
      <c r="I992"/>
      <c r="J992"/>
      <c r="K992"/>
      <c r="L992"/>
      <c r="M992"/>
      <c r="N992"/>
    </row>
    <row r="993" spans="1:14" ht="12.75">
      <c r="A993" s="65"/>
      <c r="B993" s="2"/>
      <c r="G993"/>
      <c r="H993"/>
      <c r="I993"/>
      <c r="J993"/>
      <c r="K993"/>
      <c r="L993"/>
      <c r="M993"/>
      <c r="N993"/>
    </row>
    <row r="994" spans="1:14" ht="12.75">
      <c r="A994" s="65"/>
      <c r="B994" s="2"/>
      <c r="G994"/>
      <c r="H994"/>
      <c r="I994"/>
      <c r="J994"/>
      <c r="K994"/>
      <c r="L994"/>
      <c r="M994"/>
      <c r="N994"/>
    </row>
    <row r="995" spans="1:14" ht="12.75">
      <c r="A995" s="65"/>
      <c r="B995" s="2"/>
      <c r="G995"/>
      <c r="H995"/>
      <c r="I995"/>
      <c r="J995"/>
      <c r="K995"/>
      <c r="L995"/>
      <c r="M995"/>
      <c r="N995"/>
    </row>
    <row r="996" spans="1:14" ht="12.75">
      <c r="A996" s="65"/>
      <c r="B996" s="2"/>
      <c r="G996"/>
      <c r="H996"/>
      <c r="I996"/>
      <c r="J996"/>
      <c r="K996"/>
      <c r="L996"/>
      <c r="M996"/>
      <c r="N996"/>
    </row>
    <row r="997" spans="1:14" ht="12.75">
      <c r="A997" s="65"/>
      <c r="B997" s="2"/>
      <c r="G997"/>
      <c r="H997"/>
      <c r="I997"/>
      <c r="J997"/>
      <c r="K997"/>
      <c r="L997"/>
      <c r="M997"/>
      <c r="N997"/>
    </row>
    <row r="998" spans="1:14" ht="12.75">
      <c r="A998" s="65"/>
      <c r="B998" s="2"/>
      <c r="G998"/>
      <c r="H998"/>
      <c r="I998"/>
      <c r="J998"/>
      <c r="K998"/>
      <c r="L998"/>
      <c r="M998"/>
      <c r="N998"/>
    </row>
    <row r="999" spans="1:14" ht="12.75">
      <c r="A999" s="65"/>
      <c r="B999" s="2"/>
      <c r="G999"/>
      <c r="H999"/>
      <c r="I999"/>
      <c r="J999"/>
      <c r="K999"/>
      <c r="L999"/>
      <c r="M999"/>
      <c r="N999"/>
    </row>
    <row r="1000" spans="1:14" ht="12.75">
      <c r="A1000" s="65"/>
      <c r="B1000" s="2"/>
      <c r="G1000"/>
      <c r="H1000"/>
      <c r="I1000"/>
      <c r="J1000"/>
      <c r="K1000"/>
      <c r="L1000"/>
      <c r="M1000"/>
      <c r="N1000"/>
    </row>
    <row r="1001" spans="1:14" ht="12.75">
      <c r="A1001" s="65"/>
      <c r="B1001" s="2"/>
      <c r="G1001"/>
      <c r="H1001"/>
      <c r="I1001"/>
      <c r="J1001"/>
      <c r="K1001"/>
      <c r="L1001"/>
      <c r="M1001"/>
      <c r="N1001"/>
    </row>
    <row r="1002" spans="1:14" ht="12.75">
      <c r="A1002" s="65"/>
      <c r="B1002" s="2"/>
      <c r="G1002"/>
      <c r="H1002"/>
      <c r="I1002"/>
      <c r="J1002"/>
      <c r="K1002"/>
      <c r="L1002"/>
      <c r="M1002"/>
      <c r="N1002"/>
    </row>
    <row r="1003" spans="1:14" ht="12.75">
      <c r="A1003" s="65"/>
      <c r="B1003" s="2"/>
      <c r="G1003"/>
      <c r="H1003"/>
      <c r="I1003"/>
      <c r="J1003"/>
      <c r="K1003"/>
      <c r="L1003"/>
      <c r="M1003"/>
      <c r="N1003"/>
    </row>
    <row r="1004" spans="1:14" ht="12.75">
      <c r="A1004" s="65"/>
      <c r="B1004" s="2"/>
      <c r="G1004"/>
      <c r="H1004"/>
      <c r="I1004"/>
      <c r="J1004"/>
      <c r="K1004"/>
      <c r="L1004"/>
      <c r="M1004"/>
      <c r="N1004"/>
    </row>
    <row r="1005" spans="1:14" ht="12.75">
      <c r="A1005" s="65"/>
      <c r="B1005" s="2"/>
      <c r="G1005"/>
      <c r="H1005"/>
      <c r="I1005"/>
      <c r="J1005"/>
      <c r="K1005"/>
      <c r="L1005"/>
      <c r="M1005"/>
      <c r="N1005"/>
    </row>
    <row r="1006" spans="1:14" ht="12.75">
      <c r="A1006" s="65"/>
      <c r="B1006" s="2"/>
      <c r="G1006"/>
      <c r="H1006"/>
      <c r="I1006"/>
      <c r="J1006"/>
      <c r="K1006"/>
      <c r="L1006"/>
      <c r="M1006"/>
      <c r="N1006"/>
    </row>
    <row r="1007" spans="1:14" ht="12.75">
      <c r="A1007" s="65"/>
      <c r="B1007" s="2"/>
      <c r="G1007"/>
      <c r="H1007"/>
      <c r="I1007"/>
      <c r="J1007"/>
      <c r="K1007"/>
      <c r="L1007"/>
      <c r="M1007"/>
      <c r="N1007"/>
    </row>
    <row r="1008" spans="1:14" ht="12.75">
      <c r="A1008" s="65"/>
      <c r="B1008" s="2"/>
      <c r="G1008"/>
      <c r="H1008"/>
      <c r="I1008"/>
      <c r="J1008"/>
      <c r="K1008"/>
      <c r="L1008"/>
      <c r="M1008"/>
      <c r="N1008"/>
    </row>
    <row r="1009" spans="1:14" ht="12.75">
      <c r="A1009" s="65"/>
      <c r="B1009" s="2"/>
      <c r="G1009"/>
      <c r="H1009"/>
      <c r="I1009"/>
      <c r="J1009"/>
      <c r="K1009"/>
      <c r="L1009"/>
      <c r="M1009"/>
      <c r="N1009"/>
    </row>
    <row r="1010" spans="1:14" ht="12.75">
      <c r="A1010" s="65"/>
      <c r="B1010" s="2"/>
      <c r="G1010"/>
      <c r="H1010"/>
      <c r="I1010"/>
      <c r="J1010"/>
      <c r="K1010"/>
      <c r="L1010"/>
      <c r="M1010"/>
      <c r="N1010"/>
    </row>
    <row r="1011" spans="1:14" ht="12.75">
      <c r="A1011" s="65"/>
      <c r="B1011" s="2"/>
      <c r="G1011"/>
      <c r="H1011"/>
      <c r="I1011"/>
      <c r="J1011"/>
      <c r="K1011"/>
      <c r="L1011"/>
      <c r="M1011"/>
      <c r="N1011"/>
    </row>
    <row r="1012" spans="1:14" ht="12.75">
      <c r="A1012" s="65"/>
      <c r="B1012" s="2"/>
      <c r="G1012"/>
      <c r="H1012"/>
      <c r="I1012"/>
      <c r="J1012"/>
      <c r="K1012"/>
      <c r="L1012"/>
      <c r="M1012"/>
      <c r="N1012"/>
    </row>
    <row r="1013" spans="1:14" ht="12.75">
      <c r="A1013" s="65"/>
      <c r="B1013" s="2"/>
      <c r="G1013"/>
      <c r="H1013"/>
      <c r="I1013"/>
      <c r="J1013"/>
      <c r="K1013"/>
      <c r="L1013"/>
      <c r="M1013"/>
      <c r="N1013"/>
    </row>
    <row r="1014" spans="1:14" ht="12.75">
      <c r="A1014" s="65"/>
      <c r="B1014" s="2"/>
      <c r="G1014"/>
      <c r="H1014"/>
      <c r="I1014"/>
      <c r="J1014"/>
      <c r="K1014"/>
      <c r="L1014"/>
      <c r="M1014"/>
      <c r="N1014"/>
    </row>
    <row r="1015" spans="1:14" ht="12.75">
      <c r="A1015" s="65"/>
      <c r="B1015" s="2"/>
      <c r="G1015"/>
      <c r="H1015"/>
      <c r="I1015"/>
      <c r="J1015"/>
      <c r="K1015"/>
      <c r="L1015"/>
      <c r="M1015"/>
      <c r="N1015"/>
    </row>
    <row r="1016" spans="1:14" ht="12.75">
      <c r="A1016" s="65"/>
      <c r="B1016" s="2"/>
      <c r="G1016"/>
      <c r="H1016"/>
      <c r="I1016"/>
      <c r="J1016"/>
      <c r="K1016"/>
      <c r="L1016"/>
      <c r="M1016"/>
      <c r="N1016"/>
    </row>
    <row r="1017" spans="1:14" ht="12.75">
      <c r="A1017" s="65"/>
      <c r="B1017" s="2"/>
      <c r="G1017"/>
      <c r="H1017"/>
      <c r="I1017"/>
      <c r="J1017"/>
      <c r="K1017"/>
      <c r="L1017"/>
      <c r="M1017"/>
      <c r="N1017"/>
    </row>
    <row r="1018" spans="1:14" ht="12.75">
      <c r="A1018" s="65"/>
      <c r="B1018" s="2"/>
      <c r="G1018"/>
      <c r="H1018"/>
      <c r="I1018"/>
      <c r="J1018"/>
      <c r="K1018"/>
      <c r="L1018"/>
      <c r="M1018"/>
      <c r="N1018"/>
    </row>
    <row r="1019" spans="1:14" ht="12.75">
      <c r="A1019" s="65"/>
      <c r="B1019" s="2"/>
      <c r="G1019"/>
      <c r="H1019"/>
      <c r="I1019"/>
      <c r="J1019"/>
      <c r="K1019"/>
      <c r="L1019"/>
      <c r="M1019"/>
      <c r="N1019"/>
    </row>
    <row r="1020" spans="1:14" ht="12.75">
      <c r="A1020" s="65"/>
      <c r="B1020" s="2"/>
      <c r="G1020"/>
      <c r="H1020"/>
      <c r="I1020"/>
      <c r="J1020"/>
      <c r="K1020"/>
      <c r="L1020"/>
      <c r="M1020"/>
      <c r="N1020"/>
    </row>
    <row r="1021" spans="1:14" ht="12.75">
      <c r="A1021" s="65"/>
      <c r="B1021" s="2"/>
      <c r="G1021"/>
      <c r="H1021"/>
      <c r="I1021"/>
      <c r="J1021"/>
      <c r="K1021"/>
      <c r="L1021"/>
      <c r="M1021"/>
      <c r="N1021"/>
    </row>
    <row r="1022" spans="1:14" ht="12.75">
      <c r="A1022" s="65"/>
      <c r="B1022" s="2"/>
      <c r="G1022"/>
      <c r="H1022"/>
      <c r="I1022"/>
      <c r="J1022"/>
      <c r="K1022"/>
      <c r="L1022"/>
      <c r="M1022"/>
      <c r="N1022"/>
    </row>
    <row r="1023" spans="1:14" ht="12.75">
      <c r="A1023" s="65"/>
      <c r="B1023" s="2"/>
      <c r="G1023"/>
      <c r="H1023"/>
      <c r="I1023"/>
      <c r="J1023"/>
      <c r="K1023"/>
      <c r="L1023"/>
      <c r="M1023"/>
      <c r="N1023"/>
    </row>
    <row r="1024" spans="1:14" ht="12.75">
      <c r="A1024" s="65"/>
      <c r="B1024" s="2"/>
      <c r="G1024"/>
      <c r="H1024"/>
      <c r="I1024"/>
      <c r="J1024"/>
      <c r="K1024"/>
      <c r="L1024"/>
      <c r="M1024"/>
      <c r="N1024"/>
    </row>
    <row r="1025" spans="1:14" ht="12.75">
      <c r="A1025" s="65"/>
      <c r="B1025" s="2"/>
      <c r="G1025"/>
      <c r="H1025"/>
      <c r="I1025"/>
      <c r="J1025"/>
      <c r="K1025"/>
      <c r="L1025"/>
      <c r="M1025"/>
      <c r="N1025"/>
    </row>
    <row r="1026" spans="1:14" ht="12.75">
      <c r="A1026" s="65"/>
      <c r="B1026" s="2"/>
      <c r="G1026"/>
      <c r="H1026"/>
      <c r="I1026"/>
      <c r="J1026"/>
      <c r="K1026"/>
      <c r="L1026"/>
      <c r="M1026"/>
      <c r="N1026"/>
    </row>
    <row r="1027" spans="1:14" ht="12.75">
      <c r="A1027" s="65"/>
      <c r="B1027" s="2"/>
      <c r="G1027"/>
      <c r="H1027"/>
      <c r="I1027"/>
      <c r="J1027"/>
      <c r="K1027"/>
      <c r="L1027"/>
      <c r="M1027"/>
      <c r="N1027"/>
    </row>
    <row r="1028" spans="1:14" ht="12.75">
      <c r="A1028" s="65"/>
      <c r="B1028" s="2"/>
      <c r="G1028"/>
      <c r="H1028"/>
      <c r="I1028"/>
      <c r="J1028"/>
      <c r="K1028"/>
      <c r="L1028"/>
      <c r="M1028"/>
      <c r="N1028"/>
    </row>
    <row r="1029" spans="1:14" ht="12.75">
      <c r="A1029" s="65"/>
      <c r="B1029" s="2"/>
      <c r="G1029"/>
      <c r="H1029"/>
      <c r="I1029"/>
      <c r="J1029"/>
      <c r="K1029"/>
      <c r="L1029"/>
      <c r="M1029"/>
      <c r="N1029"/>
    </row>
    <row r="1030" spans="1:14" ht="12.75">
      <c r="A1030" s="65"/>
      <c r="B1030" s="2"/>
      <c r="G1030"/>
      <c r="H1030"/>
      <c r="I1030"/>
      <c r="J1030"/>
      <c r="K1030"/>
      <c r="L1030"/>
      <c r="M1030"/>
      <c r="N1030"/>
    </row>
    <row r="1031" spans="1:14" ht="12.75">
      <c r="A1031" s="65"/>
      <c r="B1031" s="2"/>
      <c r="G1031"/>
      <c r="H1031"/>
      <c r="I1031"/>
      <c r="J1031"/>
      <c r="K1031"/>
      <c r="L1031"/>
      <c r="M1031"/>
      <c r="N1031"/>
    </row>
    <row r="1032" spans="1:14" ht="12.75">
      <c r="A1032" s="65"/>
      <c r="B1032" s="2"/>
      <c r="G1032"/>
      <c r="H1032"/>
      <c r="I1032"/>
      <c r="J1032"/>
      <c r="K1032"/>
      <c r="L1032"/>
      <c r="M1032"/>
      <c r="N1032"/>
    </row>
    <row r="1033" spans="1:14" ht="12.75">
      <c r="A1033" s="65"/>
      <c r="B1033" s="2"/>
      <c r="G1033"/>
      <c r="H1033"/>
      <c r="I1033"/>
      <c r="J1033"/>
      <c r="K1033"/>
      <c r="L1033"/>
      <c r="M1033"/>
      <c r="N1033"/>
    </row>
    <row r="1034" spans="1:14" ht="12.75">
      <c r="A1034" s="65"/>
      <c r="B1034" s="2"/>
      <c r="G1034"/>
      <c r="H1034"/>
      <c r="I1034"/>
      <c r="J1034"/>
      <c r="K1034"/>
      <c r="L1034"/>
      <c r="M1034"/>
      <c r="N1034"/>
    </row>
    <row r="1035" spans="1:14" ht="12.75">
      <c r="A1035" s="65"/>
      <c r="B1035" s="2"/>
      <c r="G1035"/>
      <c r="H1035"/>
      <c r="I1035"/>
      <c r="J1035"/>
      <c r="K1035"/>
      <c r="L1035"/>
      <c r="M1035"/>
      <c r="N1035"/>
    </row>
    <row r="1036" spans="1:14" ht="12.75">
      <c r="A1036" s="65"/>
      <c r="B1036" s="2"/>
      <c r="G1036"/>
      <c r="H1036"/>
      <c r="I1036"/>
      <c r="J1036"/>
      <c r="K1036"/>
      <c r="L1036"/>
      <c r="M1036"/>
      <c r="N1036"/>
    </row>
    <row r="1037" spans="1:14" ht="12.75">
      <c r="A1037" s="65"/>
      <c r="B1037" s="2"/>
      <c r="G1037"/>
      <c r="H1037"/>
      <c r="I1037"/>
      <c r="J1037"/>
      <c r="K1037"/>
      <c r="L1037"/>
      <c r="M1037"/>
      <c r="N1037"/>
    </row>
    <row r="1038" spans="1:14" ht="12.75">
      <c r="A1038" s="65"/>
      <c r="B1038" s="2"/>
      <c r="G1038"/>
      <c r="H1038"/>
      <c r="I1038"/>
      <c r="J1038"/>
      <c r="K1038"/>
      <c r="L1038"/>
      <c r="M1038"/>
      <c r="N1038"/>
    </row>
    <row r="1039" spans="1:14" ht="12.75">
      <c r="A1039" s="65"/>
      <c r="B1039" s="2"/>
      <c r="G1039"/>
      <c r="H1039"/>
      <c r="I1039"/>
      <c r="J1039"/>
      <c r="K1039"/>
      <c r="L1039"/>
      <c r="M1039"/>
      <c r="N1039"/>
    </row>
    <row r="1040" spans="1:14" ht="12.75">
      <c r="A1040" s="65"/>
      <c r="B1040" s="2"/>
      <c r="G1040"/>
      <c r="H1040"/>
      <c r="I1040"/>
      <c r="J1040"/>
      <c r="K1040"/>
      <c r="L1040"/>
      <c r="M1040"/>
      <c r="N1040"/>
    </row>
    <row r="1041" spans="1:14" ht="12.75">
      <c r="A1041" s="65"/>
      <c r="B1041" s="2"/>
      <c r="G1041"/>
      <c r="H1041"/>
      <c r="I1041"/>
      <c r="J1041"/>
      <c r="K1041"/>
      <c r="L1041"/>
      <c r="M1041"/>
      <c r="N1041"/>
    </row>
    <row r="1042" spans="1:14" ht="12.75">
      <c r="A1042" s="65"/>
      <c r="B1042" s="2"/>
      <c r="G1042"/>
      <c r="H1042"/>
      <c r="I1042"/>
      <c r="J1042"/>
      <c r="K1042"/>
      <c r="L1042"/>
      <c r="M1042"/>
      <c r="N1042"/>
    </row>
    <row r="1043" spans="1:14" ht="12.75">
      <c r="A1043" s="65"/>
      <c r="B1043" s="2"/>
      <c r="G1043"/>
      <c r="H1043"/>
      <c r="I1043"/>
      <c r="J1043"/>
      <c r="K1043"/>
      <c r="L1043"/>
      <c r="M1043"/>
      <c r="N1043"/>
    </row>
    <row r="1044" spans="1:14" ht="12.75">
      <c r="A1044" s="65"/>
      <c r="B1044" s="2"/>
      <c r="G1044"/>
      <c r="H1044"/>
      <c r="I1044"/>
      <c r="J1044"/>
      <c r="K1044"/>
      <c r="L1044"/>
      <c r="M1044"/>
      <c r="N1044"/>
    </row>
    <row r="1045" spans="1:14" ht="12.75">
      <c r="A1045" s="65"/>
      <c r="B1045" s="2"/>
      <c r="G1045"/>
      <c r="H1045"/>
      <c r="I1045"/>
      <c r="J1045"/>
      <c r="K1045"/>
      <c r="L1045"/>
      <c r="M1045"/>
      <c r="N1045"/>
    </row>
    <row r="1046" spans="1:14" ht="12.75">
      <c r="A1046" s="65"/>
      <c r="B1046" s="2"/>
      <c r="G1046"/>
      <c r="H1046"/>
      <c r="I1046"/>
      <c r="J1046"/>
      <c r="K1046"/>
      <c r="L1046"/>
      <c r="M1046"/>
      <c r="N1046"/>
    </row>
    <row r="1047" spans="1:14" ht="12.75">
      <c r="A1047" s="65"/>
      <c r="B1047" s="2"/>
      <c r="G1047"/>
      <c r="H1047"/>
      <c r="I1047"/>
      <c r="J1047"/>
      <c r="K1047"/>
      <c r="L1047"/>
      <c r="M1047"/>
      <c r="N1047"/>
    </row>
    <row r="1048" spans="1:14" ht="12.75">
      <c r="A1048" s="65"/>
      <c r="B1048" s="2"/>
      <c r="G1048"/>
      <c r="H1048"/>
      <c r="I1048"/>
      <c r="J1048"/>
      <c r="K1048"/>
      <c r="L1048"/>
      <c r="M1048"/>
      <c r="N1048"/>
    </row>
    <row r="1049" spans="1:14" ht="12.75">
      <c r="A1049" s="65"/>
      <c r="B1049" s="2"/>
      <c r="G1049"/>
      <c r="H1049"/>
      <c r="I1049"/>
      <c r="J1049"/>
      <c r="K1049"/>
      <c r="L1049"/>
      <c r="M1049"/>
      <c r="N1049"/>
    </row>
    <row r="1050" spans="1:14" ht="12.75">
      <c r="A1050" s="65"/>
      <c r="B1050" s="2"/>
      <c r="G1050"/>
      <c r="H1050"/>
      <c r="I1050"/>
      <c r="J1050"/>
      <c r="K1050"/>
      <c r="L1050"/>
      <c r="M1050"/>
      <c r="N1050"/>
    </row>
    <row r="1051" spans="1:14" ht="12.75">
      <c r="A1051" s="65"/>
      <c r="B1051" s="2"/>
      <c r="G1051"/>
      <c r="H1051"/>
      <c r="I1051"/>
      <c r="J1051"/>
      <c r="K1051"/>
      <c r="L1051"/>
      <c r="M1051"/>
      <c r="N1051"/>
    </row>
    <row r="1052" spans="1:14" ht="12.75">
      <c r="A1052" s="65"/>
      <c r="B1052" s="2"/>
      <c r="G1052"/>
      <c r="H1052"/>
      <c r="I1052"/>
      <c r="J1052"/>
      <c r="K1052"/>
      <c r="L1052"/>
      <c r="M1052"/>
      <c r="N1052"/>
    </row>
    <row r="1053" spans="1:14" ht="12.75">
      <c r="A1053" s="65"/>
      <c r="B1053" s="2"/>
      <c r="G1053"/>
      <c r="H1053"/>
      <c r="I1053"/>
      <c r="J1053"/>
      <c r="K1053"/>
      <c r="L1053"/>
      <c r="M1053"/>
      <c r="N1053"/>
    </row>
    <row r="1054" spans="1:14" ht="12.75">
      <c r="A1054" s="65"/>
      <c r="B1054" s="2"/>
      <c r="G1054"/>
      <c r="H1054"/>
      <c r="I1054"/>
      <c r="J1054"/>
      <c r="K1054"/>
      <c r="L1054"/>
      <c r="M1054"/>
      <c r="N1054"/>
    </row>
    <row r="1055" spans="1:14" ht="12.75">
      <c r="A1055" s="65"/>
      <c r="B1055" s="2"/>
      <c r="G1055"/>
      <c r="H1055"/>
      <c r="I1055"/>
      <c r="J1055"/>
      <c r="K1055"/>
      <c r="L1055"/>
      <c r="M1055"/>
      <c r="N1055"/>
    </row>
    <row r="1056" spans="1:14" ht="12.75">
      <c r="A1056" s="65"/>
      <c r="B1056" s="2"/>
      <c r="G1056"/>
      <c r="H1056"/>
      <c r="I1056"/>
      <c r="J1056"/>
      <c r="K1056"/>
      <c r="L1056"/>
      <c r="M1056"/>
      <c r="N1056"/>
    </row>
    <row r="1057" spans="1:14" ht="12.75">
      <c r="A1057" s="65"/>
      <c r="B1057" s="2"/>
      <c r="G1057"/>
      <c r="H1057"/>
      <c r="I1057"/>
      <c r="J1057"/>
      <c r="K1057"/>
      <c r="L1057"/>
      <c r="M1057"/>
      <c r="N1057"/>
    </row>
    <row r="1058" spans="1:14" ht="12.75">
      <c r="A1058" s="65"/>
      <c r="B1058" s="2"/>
      <c r="G1058"/>
      <c r="H1058"/>
      <c r="I1058"/>
      <c r="J1058"/>
      <c r="K1058"/>
      <c r="L1058"/>
      <c r="M1058"/>
      <c r="N1058"/>
    </row>
    <row r="1059" spans="1:14" ht="12.75">
      <c r="A1059" s="65"/>
      <c r="B1059" s="2"/>
      <c r="G1059"/>
      <c r="H1059"/>
      <c r="I1059"/>
      <c r="J1059"/>
      <c r="K1059"/>
      <c r="L1059"/>
      <c r="M1059"/>
      <c r="N1059"/>
    </row>
    <row r="1060" spans="1:14" ht="12.75">
      <c r="A1060" s="65"/>
      <c r="B1060" s="2"/>
      <c r="G1060"/>
      <c r="H1060"/>
      <c r="I1060"/>
      <c r="J1060"/>
      <c r="K1060"/>
      <c r="L1060"/>
      <c r="M1060"/>
      <c r="N1060"/>
    </row>
    <row r="1061" spans="1:14" ht="12.75">
      <c r="A1061" s="65"/>
      <c r="B1061" s="2"/>
      <c r="G1061"/>
      <c r="H1061"/>
      <c r="I1061"/>
      <c r="J1061"/>
      <c r="K1061"/>
      <c r="L1061"/>
      <c r="M1061"/>
      <c r="N1061"/>
    </row>
    <row r="1062" spans="1:14" ht="12.75">
      <c r="A1062" s="65"/>
      <c r="B1062" s="2"/>
      <c r="G1062"/>
      <c r="H1062"/>
      <c r="I1062"/>
      <c r="J1062"/>
      <c r="K1062"/>
      <c r="L1062"/>
      <c r="M1062"/>
      <c r="N1062"/>
    </row>
    <row r="1063" spans="1:14" ht="12.75">
      <c r="A1063" s="65"/>
      <c r="B1063" s="2"/>
      <c r="G1063"/>
      <c r="H1063"/>
      <c r="I1063"/>
      <c r="J1063"/>
      <c r="K1063"/>
      <c r="L1063"/>
      <c r="M1063"/>
      <c r="N1063"/>
    </row>
    <row r="1064" spans="1:14" ht="12.75">
      <c r="A1064" s="65"/>
      <c r="B1064" s="2"/>
      <c r="G1064"/>
      <c r="H1064"/>
      <c r="I1064"/>
      <c r="J1064"/>
      <c r="K1064"/>
      <c r="L1064"/>
      <c r="M1064"/>
      <c r="N1064"/>
    </row>
    <row r="1065" spans="1:14" ht="12.75">
      <c r="A1065" s="65"/>
      <c r="B1065" s="2"/>
      <c r="G1065"/>
      <c r="H1065"/>
      <c r="I1065"/>
      <c r="J1065"/>
      <c r="K1065"/>
      <c r="L1065"/>
      <c r="M1065"/>
      <c r="N1065"/>
    </row>
    <row r="1066" spans="1:14" ht="12.75">
      <c r="A1066" s="65"/>
      <c r="B1066" s="2"/>
      <c r="G1066"/>
      <c r="H1066"/>
      <c r="I1066"/>
      <c r="J1066"/>
      <c r="K1066"/>
      <c r="L1066"/>
      <c r="M1066"/>
      <c r="N1066"/>
    </row>
    <row r="1067" spans="1:14" ht="12.75">
      <c r="A1067" s="65"/>
      <c r="B1067" s="2"/>
      <c r="G1067"/>
      <c r="H1067"/>
      <c r="I1067"/>
      <c r="J1067"/>
      <c r="K1067"/>
      <c r="L1067"/>
      <c r="M1067"/>
      <c r="N1067"/>
    </row>
    <row r="1068" spans="1:14" ht="12.75">
      <c r="A1068" s="65"/>
      <c r="B1068" s="2"/>
      <c r="G1068"/>
      <c r="H1068"/>
      <c r="I1068"/>
      <c r="J1068"/>
      <c r="K1068"/>
      <c r="L1068"/>
      <c r="M1068"/>
      <c r="N1068"/>
    </row>
    <row r="1069" spans="1:14" ht="12.75">
      <c r="A1069" s="65"/>
      <c r="B1069" s="2"/>
      <c r="G1069"/>
      <c r="H1069"/>
      <c r="I1069"/>
      <c r="J1069"/>
      <c r="K1069"/>
      <c r="L1069"/>
      <c r="M1069"/>
      <c r="N1069"/>
    </row>
    <row r="1070" spans="1:14" ht="12.75">
      <c r="A1070" s="65"/>
      <c r="B1070" s="2"/>
      <c r="G1070"/>
      <c r="H1070"/>
      <c r="I1070"/>
      <c r="J1070"/>
      <c r="K1070"/>
      <c r="L1070"/>
      <c r="M1070"/>
      <c r="N1070"/>
    </row>
    <row r="1071" spans="1:14" ht="12.75">
      <c r="A1071" s="65"/>
      <c r="B1071" s="2"/>
      <c r="G1071"/>
      <c r="H1071"/>
      <c r="I1071"/>
      <c r="J1071"/>
      <c r="K1071"/>
      <c r="L1071"/>
      <c r="M1071"/>
      <c r="N1071"/>
    </row>
    <row r="1072" spans="1:14" ht="12.75">
      <c r="A1072" s="65"/>
      <c r="B1072" s="2"/>
      <c r="G1072"/>
      <c r="H1072"/>
      <c r="I1072"/>
      <c r="J1072"/>
      <c r="K1072"/>
      <c r="L1072"/>
      <c r="M1072"/>
      <c r="N1072"/>
    </row>
    <row r="1073" spans="1:14" ht="12.75">
      <c r="A1073" s="65"/>
      <c r="B1073" s="2"/>
      <c r="G1073"/>
      <c r="H1073"/>
      <c r="I1073"/>
      <c r="J1073"/>
      <c r="K1073"/>
      <c r="L1073"/>
      <c r="M1073"/>
      <c r="N1073"/>
    </row>
    <row r="1074" spans="1:14" ht="12.75">
      <c r="A1074" s="65"/>
      <c r="B1074" s="2"/>
      <c r="G1074"/>
      <c r="H1074"/>
      <c r="I1074"/>
      <c r="J1074"/>
      <c r="K1074"/>
      <c r="L1074"/>
      <c r="M1074"/>
      <c r="N1074"/>
    </row>
    <row r="1075" spans="1:14" ht="12.75">
      <c r="A1075" s="65"/>
      <c r="B1075" s="2"/>
      <c r="G1075"/>
      <c r="H1075"/>
      <c r="I1075"/>
      <c r="J1075"/>
      <c r="K1075"/>
      <c r="L1075"/>
      <c r="M1075"/>
      <c r="N1075"/>
    </row>
    <row r="1076" spans="1:14" ht="12.75">
      <c r="A1076" s="65"/>
      <c r="B1076" s="2"/>
      <c r="G1076"/>
      <c r="H1076"/>
      <c r="I1076"/>
      <c r="J1076"/>
      <c r="K1076"/>
      <c r="L1076"/>
      <c r="M1076"/>
      <c r="N1076"/>
    </row>
    <row r="1077" spans="1:14" ht="12.75">
      <c r="A1077" s="65"/>
      <c r="B1077" s="2"/>
      <c r="G1077"/>
      <c r="H1077"/>
      <c r="I1077"/>
      <c r="J1077"/>
      <c r="K1077"/>
      <c r="L1077"/>
      <c r="M1077"/>
      <c r="N1077"/>
    </row>
    <row r="1078" spans="1:14" ht="12.75">
      <c r="A1078" s="65"/>
      <c r="B1078" s="2"/>
      <c r="G1078"/>
      <c r="H1078"/>
      <c r="I1078"/>
      <c r="J1078"/>
      <c r="K1078"/>
      <c r="L1078"/>
      <c r="M1078"/>
      <c r="N1078"/>
    </row>
    <row r="1079" spans="1:14" ht="12.75">
      <c r="A1079" s="65"/>
      <c r="B1079" s="2"/>
      <c r="G1079"/>
      <c r="H1079"/>
      <c r="I1079"/>
      <c r="J1079"/>
      <c r="K1079"/>
      <c r="L1079"/>
      <c r="M1079"/>
      <c r="N1079"/>
    </row>
    <row r="1080" spans="1:14" ht="12.75">
      <c r="A1080" s="65"/>
      <c r="B1080" s="2"/>
      <c r="G1080"/>
      <c r="H1080"/>
      <c r="I1080"/>
      <c r="J1080"/>
      <c r="K1080"/>
      <c r="L1080"/>
      <c r="M1080"/>
      <c r="N1080"/>
    </row>
    <row r="1081" spans="1:14" ht="12.75">
      <c r="A1081" s="65"/>
      <c r="B1081" s="2"/>
      <c r="G1081"/>
      <c r="H1081"/>
      <c r="I1081"/>
      <c r="J1081"/>
      <c r="K1081"/>
      <c r="L1081"/>
      <c r="M1081"/>
      <c r="N1081"/>
    </row>
    <row r="1082" spans="1:14" ht="12.75">
      <c r="A1082" s="65"/>
      <c r="B1082" s="2"/>
      <c r="G1082"/>
      <c r="H1082"/>
      <c r="I1082"/>
      <c r="J1082"/>
      <c r="K1082"/>
      <c r="L1082"/>
      <c r="M1082"/>
      <c r="N1082"/>
    </row>
    <row r="1083" spans="1:14" ht="12.75">
      <c r="A1083" s="65"/>
      <c r="B1083" s="2"/>
      <c r="G1083"/>
      <c r="H1083"/>
      <c r="I1083"/>
      <c r="J1083"/>
      <c r="K1083"/>
      <c r="L1083"/>
      <c r="M1083"/>
      <c r="N1083"/>
    </row>
    <row r="1084" spans="1:14" ht="12.75">
      <c r="A1084" s="65"/>
      <c r="B1084" s="2"/>
      <c r="G1084"/>
      <c r="H1084"/>
      <c r="I1084"/>
      <c r="J1084"/>
      <c r="K1084"/>
      <c r="L1084"/>
      <c r="M1084"/>
      <c r="N1084"/>
    </row>
    <row r="1085" spans="1:14" ht="12.75">
      <c r="A1085" s="65"/>
      <c r="B1085" s="2"/>
      <c r="G1085"/>
      <c r="H1085"/>
      <c r="I1085"/>
      <c r="J1085"/>
      <c r="K1085"/>
      <c r="L1085"/>
      <c r="M1085"/>
      <c r="N1085"/>
    </row>
    <row r="1086" spans="1:14" ht="12.75">
      <c r="A1086" s="65"/>
      <c r="B1086" s="2"/>
      <c r="G1086"/>
      <c r="H1086"/>
      <c r="I1086"/>
      <c r="J1086"/>
      <c r="K1086"/>
      <c r="L1086"/>
      <c r="M1086"/>
      <c r="N1086"/>
    </row>
    <row r="1087" spans="1:14" ht="12.75">
      <c r="A1087" s="65"/>
      <c r="B1087" s="2"/>
      <c r="G1087"/>
      <c r="H1087"/>
      <c r="I1087"/>
      <c r="J1087"/>
      <c r="K1087"/>
      <c r="L1087"/>
      <c r="M1087"/>
      <c r="N1087"/>
    </row>
    <row r="1088" spans="1:14" ht="12.75">
      <c r="A1088" s="65"/>
      <c r="B1088" s="2"/>
      <c r="G1088"/>
      <c r="H1088"/>
      <c r="I1088"/>
      <c r="J1088"/>
      <c r="K1088"/>
      <c r="L1088"/>
      <c r="M1088"/>
      <c r="N1088"/>
    </row>
    <row r="1089" spans="1:14" ht="12.75">
      <c r="A1089" s="65"/>
      <c r="B1089" s="2"/>
      <c r="G1089"/>
      <c r="H1089"/>
      <c r="I1089"/>
      <c r="J1089"/>
      <c r="K1089"/>
      <c r="L1089"/>
      <c r="M1089"/>
      <c r="N1089"/>
    </row>
    <row r="1090" spans="1:14" ht="12.75">
      <c r="A1090" s="65"/>
      <c r="B1090" s="2"/>
      <c r="G1090"/>
      <c r="H1090"/>
      <c r="I1090"/>
      <c r="J1090"/>
      <c r="K1090"/>
      <c r="L1090"/>
      <c r="M1090"/>
      <c r="N1090"/>
    </row>
    <row r="1091" spans="1:14" ht="12.75">
      <c r="A1091" s="65"/>
      <c r="B1091" s="2"/>
      <c r="G1091"/>
      <c r="H1091"/>
      <c r="I1091"/>
      <c r="J1091"/>
      <c r="K1091"/>
      <c r="L1091"/>
      <c r="M1091"/>
      <c r="N1091"/>
    </row>
    <row r="1092" spans="1:14" ht="12.75">
      <c r="A1092" s="65"/>
      <c r="B1092" s="2"/>
      <c r="G1092"/>
      <c r="H1092"/>
      <c r="I1092"/>
      <c r="J1092"/>
      <c r="K1092"/>
      <c r="L1092"/>
      <c r="M1092"/>
      <c r="N1092"/>
    </row>
    <row r="1093" spans="1:14" ht="12.75">
      <c r="A1093" s="65"/>
      <c r="B1093" s="2"/>
      <c r="G1093"/>
      <c r="H1093"/>
      <c r="I1093"/>
      <c r="J1093"/>
      <c r="K1093"/>
      <c r="L1093"/>
      <c r="M1093"/>
      <c r="N1093"/>
    </row>
    <row r="1094" spans="1:14" ht="12.75">
      <c r="A1094" s="65"/>
      <c r="B1094" s="2"/>
      <c r="G1094"/>
      <c r="H1094"/>
      <c r="I1094"/>
      <c r="J1094"/>
      <c r="K1094"/>
      <c r="L1094"/>
      <c r="M1094"/>
      <c r="N1094"/>
    </row>
    <row r="1095" spans="1:14" ht="12.75">
      <c r="A1095" s="65"/>
      <c r="B1095" s="2"/>
      <c r="G1095"/>
      <c r="H1095"/>
      <c r="I1095"/>
      <c r="J1095"/>
      <c r="K1095"/>
      <c r="L1095"/>
      <c r="M1095"/>
      <c r="N1095"/>
    </row>
    <row r="1096" spans="1:14" ht="12.75">
      <c r="A1096" s="65"/>
      <c r="B1096" s="2"/>
      <c r="G1096"/>
      <c r="H1096"/>
      <c r="I1096"/>
      <c r="J1096"/>
      <c r="K1096"/>
      <c r="L1096"/>
      <c r="M1096"/>
      <c r="N1096"/>
    </row>
    <row r="1097" spans="1:14" ht="12.75">
      <c r="A1097" s="65"/>
      <c r="B1097" s="2"/>
      <c r="G1097"/>
      <c r="H1097"/>
      <c r="I1097"/>
      <c r="J1097"/>
      <c r="K1097"/>
      <c r="L1097"/>
      <c r="M1097"/>
      <c r="N1097"/>
    </row>
    <row r="1098" spans="1:14" ht="12.75">
      <c r="A1098" s="65"/>
      <c r="B1098" s="2"/>
      <c r="G1098"/>
      <c r="H1098"/>
      <c r="I1098"/>
      <c r="J1098"/>
      <c r="K1098"/>
      <c r="L1098"/>
      <c r="M1098"/>
      <c r="N1098"/>
    </row>
    <row r="1099" spans="1:14" ht="12.75">
      <c r="A1099" s="65"/>
      <c r="B1099" s="2"/>
      <c r="G1099"/>
      <c r="H1099"/>
      <c r="I1099"/>
      <c r="J1099"/>
      <c r="K1099"/>
      <c r="L1099"/>
      <c r="M1099"/>
      <c r="N1099"/>
    </row>
    <row r="1100" spans="1:14" ht="12.75">
      <c r="A1100" s="65"/>
      <c r="B1100" s="2"/>
      <c r="G1100"/>
      <c r="H1100"/>
      <c r="I1100"/>
      <c r="J1100"/>
      <c r="K1100"/>
      <c r="L1100"/>
      <c r="M1100"/>
      <c r="N1100"/>
    </row>
    <row r="1101" spans="1:14" ht="12.75">
      <c r="A1101" s="65"/>
      <c r="B1101" s="2"/>
      <c r="G1101"/>
      <c r="H1101"/>
      <c r="I1101"/>
      <c r="J1101"/>
      <c r="K1101"/>
      <c r="L1101"/>
      <c r="M1101"/>
      <c r="N1101"/>
    </row>
    <row r="1102" spans="1:14" ht="12.75">
      <c r="A1102" s="65"/>
      <c r="B1102" s="2"/>
      <c r="G1102"/>
      <c r="H1102"/>
      <c r="I1102"/>
      <c r="J1102"/>
      <c r="K1102"/>
      <c r="L1102"/>
      <c r="M1102"/>
      <c r="N1102"/>
    </row>
    <row r="1103" spans="1:14" ht="12.75">
      <c r="A1103" s="65"/>
      <c r="B1103" s="2"/>
      <c r="G1103"/>
      <c r="H1103"/>
      <c r="I1103"/>
      <c r="J1103"/>
      <c r="K1103"/>
      <c r="L1103"/>
      <c r="M1103"/>
      <c r="N1103"/>
    </row>
    <row r="1104" spans="1:14" ht="12.75">
      <c r="A1104" s="65"/>
      <c r="B1104" s="2"/>
      <c r="G1104"/>
      <c r="H1104"/>
      <c r="I1104"/>
      <c r="J1104"/>
      <c r="K1104"/>
      <c r="L1104"/>
      <c r="M1104"/>
      <c r="N1104"/>
    </row>
    <row r="1105" spans="1:14" ht="12.75">
      <c r="A1105" s="65"/>
      <c r="B1105" s="2"/>
      <c r="G1105"/>
      <c r="H1105"/>
      <c r="I1105"/>
      <c r="J1105"/>
      <c r="K1105"/>
      <c r="L1105"/>
      <c r="M1105"/>
      <c r="N1105"/>
    </row>
    <row r="1106" spans="1:14" ht="12.75">
      <c r="A1106" s="65"/>
      <c r="B1106" s="2"/>
      <c r="G1106"/>
      <c r="H1106"/>
      <c r="I1106"/>
      <c r="J1106"/>
      <c r="K1106"/>
      <c r="L1106"/>
      <c r="M1106"/>
      <c r="N1106"/>
    </row>
    <row r="1107" spans="1:14" ht="12.75">
      <c r="A1107" s="65"/>
      <c r="B1107" s="2"/>
      <c r="G1107"/>
      <c r="H1107"/>
      <c r="I1107"/>
      <c r="J1107"/>
      <c r="K1107"/>
      <c r="L1107"/>
      <c r="M1107"/>
      <c r="N1107"/>
    </row>
    <row r="1108" spans="1:14" ht="12.75">
      <c r="A1108" s="65"/>
      <c r="B1108" s="2"/>
      <c r="G1108"/>
      <c r="H1108"/>
      <c r="I1108"/>
      <c r="J1108"/>
      <c r="K1108"/>
      <c r="L1108"/>
      <c r="M1108"/>
      <c r="N1108"/>
    </row>
    <row r="1109" spans="1:14" ht="12.75">
      <c r="A1109" s="65"/>
      <c r="B1109" s="2"/>
      <c r="G1109"/>
      <c r="H1109"/>
      <c r="I1109"/>
      <c r="J1109"/>
      <c r="K1109"/>
      <c r="L1109"/>
      <c r="M1109"/>
      <c r="N1109"/>
    </row>
    <row r="1110" spans="1:14" ht="12.75">
      <c r="A1110" s="65"/>
      <c r="B1110" s="2"/>
      <c r="G1110"/>
      <c r="H1110"/>
      <c r="I1110"/>
      <c r="J1110"/>
      <c r="K1110"/>
      <c r="L1110"/>
      <c r="M1110"/>
      <c r="N1110"/>
    </row>
    <row r="1111" spans="1:14" ht="12.75">
      <c r="A1111" s="65"/>
      <c r="B1111" s="2"/>
      <c r="G1111"/>
      <c r="H1111"/>
      <c r="I1111"/>
      <c r="J1111"/>
      <c r="K1111"/>
      <c r="L1111"/>
      <c r="M1111"/>
      <c r="N1111"/>
    </row>
    <row r="1112" spans="1:14" ht="12.75">
      <c r="A1112" s="65"/>
      <c r="B1112" s="2"/>
      <c r="G1112"/>
      <c r="H1112"/>
      <c r="I1112"/>
      <c r="J1112"/>
      <c r="K1112"/>
      <c r="L1112"/>
      <c r="M1112"/>
      <c r="N1112"/>
    </row>
    <row r="1113" spans="1:14" ht="12.75">
      <c r="A1113" s="65"/>
      <c r="B1113" s="2"/>
      <c r="G1113"/>
      <c r="H1113"/>
      <c r="I1113"/>
      <c r="J1113"/>
      <c r="K1113"/>
      <c r="L1113"/>
      <c r="M1113"/>
      <c r="N1113"/>
    </row>
    <row r="1114" spans="1:14" ht="12.75">
      <c r="A1114" s="65"/>
      <c r="B1114" s="2"/>
      <c r="G1114"/>
      <c r="H1114"/>
      <c r="I1114"/>
      <c r="J1114"/>
      <c r="K1114"/>
      <c r="L1114"/>
      <c r="M1114"/>
      <c r="N1114"/>
    </row>
    <row r="1115" spans="1:14" ht="12.75">
      <c r="A1115" s="65"/>
      <c r="B1115" s="2"/>
      <c r="G1115"/>
      <c r="H1115"/>
      <c r="I1115"/>
      <c r="J1115"/>
      <c r="K1115"/>
      <c r="L1115"/>
      <c r="M1115"/>
      <c r="N1115"/>
    </row>
    <row r="1116" spans="1:14" ht="12.75">
      <c r="A1116" s="65"/>
      <c r="B1116" s="2"/>
      <c r="G1116"/>
      <c r="H1116"/>
      <c r="I1116"/>
      <c r="J1116"/>
      <c r="K1116"/>
      <c r="L1116"/>
      <c r="M1116"/>
      <c r="N1116"/>
    </row>
    <row r="1117" spans="1:14" ht="12.75">
      <c r="A1117" s="65"/>
      <c r="B1117" s="2"/>
      <c r="G1117"/>
      <c r="H1117"/>
      <c r="I1117"/>
      <c r="J1117"/>
      <c r="K1117"/>
      <c r="L1117"/>
      <c r="M1117"/>
      <c r="N1117"/>
    </row>
    <row r="1118" spans="1:14" ht="12.75">
      <c r="A1118" s="65"/>
      <c r="B1118" s="2"/>
      <c r="G1118"/>
      <c r="H1118"/>
      <c r="I1118"/>
      <c r="J1118"/>
      <c r="K1118"/>
      <c r="L1118"/>
      <c r="M1118"/>
      <c r="N1118"/>
    </row>
    <row r="1119" spans="1:14" ht="12.75">
      <c r="A1119" s="65"/>
      <c r="B1119" s="2"/>
      <c r="G1119"/>
      <c r="H1119"/>
      <c r="I1119"/>
      <c r="J1119"/>
      <c r="K1119"/>
      <c r="L1119"/>
      <c r="M1119"/>
      <c r="N1119"/>
    </row>
    <row r="1120" spans="1:14" ht="12.75">
      <c r="A1120" s="65"/>
      <c r="B1120" s="2"/>
      <c r="G1120"/>
      <c r="H1120"/>
      <c r="I1120"/>
      <c r="J1120"/>
      <c r="K1120"/>
      <c r="L1120"/>
      <c r="M1120"/>
      <c r="N1120"/>
    </row>
    <row r="1121" spans="1:14" ht="12.75">
      <c r="A1121" s="65"/>
      <c r="B1121" s="2"/>
      <c r="G1121"/>
      <c r="H1121"/>
      <c r="I1121"/>
      <c r="J1121"/>
      <c r="K1121"/>
      <c r="L1121"/>
      <c r="M1121"/>
      <c r="N1121"/>
    </row>
    <row r="1122" spans="1:14" ht="12.75">
      <c r="A1122" s="65"/>
      <c r="B1122" s="2"/>
      <c r="G1122"/>
      <c r="H1122"/>
      <c r="I1122"/>
      <c r="J1122"/>
      <c r="K1122"/>
      <c r="L1122"/>
      <c r="M1122"/>
      <c r="N1122"/>
    </row>
    <row r="1123" spans="1:14" ht="12.75">
      <c r="A1123" s="65"/>
      <c r="B1123" s="2"/>
      <c r="G1123"/>
      <c r="H1123"/>
      <c r="I1123"/>
      <c r="J1123"/>
      <c r="K1123"/>
      <c r="L1123"/>
      <c r="M1123"/>
      <c r="N1123"/>
    </row>
    <row r="1124" spans="1:14" ht="12.75">
      <c r="A1124" s="65"/>
      <c r="B1124" s="2"/>
      <c r="G1124"/>
      <c r="H1124"/>
      <c r="I1124"/>
      <c r="J1124"/>
      <c r="K1124"/>
      <c r="L1124"/>
      <c r="M1124"/>
      <c r="N1124"/>
    </row>
    <row r="1125" spans="1:14" ht="12.75">
      <c r="A1125" s="65"/>
      <c r="B1125" s="2"/>
      <c r="G1125"/>
      <c r="H1125"/>
      <c r="I1125"/>
      <c r="J1125"/>
      <c r="K1125"/>
      <c r="L1125"/>
      <c r="M1125"/>
      <c r="N1125"/>
    </row>
    <row r="1126" spans="1:14" ht="12.75">
      <c r="A1126" s="65"/>
      <c r="B1126" s="2"/>
      <c r="G1126"/>
      <c r="H1126"/>
      <c r="I1126"/>
      <c r="J1126"/>
      <c r="K1126"/>
      <c r="L1126"/>
      <c r="M1126"/>
      <c r="N1126"/>
    </row>
    <row r="1127" spans="1:14" ht="12.75">
      <c r="A1127" s="65"/>
      <c r="B1127" s="2"/>
      <c r="G1127"/>
      <c r="H1127"/>
      <c r="I1127"/>
      <c r="J1127"/>
      <c r="K1127"/>
      <c r="L1127"/>
      <c r="M1127"/>
      <c r="N1127"/>
    </row>
    <row r="1128" spans="1:14" ht="12.75">
      <c r="A1128" s="65"/>
      <c r="B1128" s="2"/>
      <c r="G1128"/>
      <c r="H1128"/>
      <c r="I1128"/>
      <c r="J1128"/>
      <c r="K1128"/>
      <c r="L1128"/>
      <c r="M1128"/>
      <c r="N1128"/>
    </row>
    <row r="1129" spans="1:14" ht="12.75">
      <c r="A1129" s="65"/>
      <c r="B1129" s="2"/>
      <c r="G1129"/>
      <c r="H1129"/>
      <c r="I1129"/>
      <c r="J1129"/>
      <c r="K1129"/>
      <c r="L1129"/>
      <c r="M1129"/>
      <c r="N1129"/>
    </row>
    <row r="1130" spans="1:14" ht="12.75">
      <c r="A1130" s="65"/>
      <c r="B1130" s="2"/>
      <c r="G1130"/>
      <c r="H1130"/>
      <c r="I1130"/>
      <c r="J1130"/>
      <c r="K1130"/>
      <c r="L1130"/>
      <c r="M1130"/>
      <c r="N1130"/>
    </row>
    <row r="1131" spans="1:14" ht="12.75">
      <c r="A1131" s="65"/>
      <c r="B1131" s="2"/>
      <c r="G1131"/>
      <c r="H1131"/>
      <c r="I1131"/>
      <c r="J1131"/>
      <c r="K1131"/>
      <c r="L1131"/>
      <c r="M1131"/>
      <c r="N1131"/>
    </row>
    <row r="1132" spans="1:14" ht="12.75">
      <c r="A1132" s="65"/>
      <c r="B1132" s="2"/>
      <c r="G1132"/>
      <c r="H1132"/>
      <c r="I1132"/>
      <c r="J1132"/>
      <c r="K1132"/>
      <c r="L1132"/>
      <c r="M1132"/>
      <c r="N1132"/>
    </row>
    <row r="1133" spans="1:14" ht="12.75">
      <c r="A1133" s="65"/>
      <c r="B1133" s="2"/>
      <c r="G1133"/>
      <c r="H1133"/>
      <c r="I1133"/>
      <c r="J1133"/>
      <c r="K1133"/>
      <c r="L1133"/>
      <c r="M1133"/>
      <c r="N1133"/>
    </row>
    <row r="1134" spans="1:14" ht="12.75">
      <c r="A1134" s="65"/>
      <c r="B1134" s="2"/>
      <c r="G1134"/>
      <c r="H1134"/>
      <c r="I1134"/>
      <c r="J1134"/>
      <c r="K1134"/>
      <c r="L1134"/>
      <c r="M1134"/>
      <c r="N1134"/>
    </row>
    <row r="1135" spans="1:14" ht="12.75">
      <c r="A1135" s="65"/>
      <c r="B1135" s="2"/>
      <c r="G1135"/>
      <c r="H1135"/>
      <c r="I1135"/>
      <c r="J1135"/>
      <c r="K1135"/>
      <c r="L1135"/>
      <c r="M1135"/>
      <c r="N1135"/>
    </row>
    <row r="1136" spans="1:14" ht="12.75">
      <c r="A1136" s="65"/>
      <c r="B1136" s="2"/>
      <c r="G1136"/>
      <c r="H1136"/>
      <c r="I1136"/>
      <c r="J1136"/>
      <c r="K1136"/>
      <c r="L1136"/>
      <c r="M1136"/>
      <c r="N1136"/>
    </row>
    <row r="1137" spans="1:14" ht="12.75">
      <c r="A1137" s="65"/>
      <c r="B1137" s="2"/>
      <c r="G1137"/>
      <c r="H1137"/>
      <c r="I1137"/>
      <c r="J1137"/>
      <c r="K1137"/>
      <c r="L1137"/>
      <c r="M1137"/>
      <c r="N1137"/>
    </row>
    <row r="1138" spans="1:14" ht="12.75">
      <c r="A1138" s="65"/>
      <c r="B1138" s="2"/>
      <c r="G1138"/>
      <c r="H1138"/>
      <c r="I1138"/>
      <c r="J1138"/>
      <c r="K1138"/>
      <c r="L1138"/>
      <c r="M1138"/>
      <c r="N1138"/>
    </row>
    <row r="1139" spans="1:14" ht="12.75">
      <c r="A1139" s="65"/>
      <c r="B1139" s="2"/>
      <c r="G1139"/>
      <c r="H1139"/>
      <c r="I1139"/>
      <c r="J1139"/>
      <c r="K1139"/>
      <c r="L1139"/>
      <c r="M1139"/>
      <c r="N1139"/>
    </row>
    <row r="1140" spans="1:14" ht="12.75">
      <c r="A1140" s="65"/>
      <c r="B1140" s="2"/>
      <c r="G1140"/>
      <c r="H1140"/>
      <c r="I1140"/>
      <c r="J1140"/>
      <c r="K1140"/>
      <c r="L1140"/>
      <c r="M1140"/>
      <c r="N1140"/>
    </row>
    <row r="1141" spans="1:14" ht="12.75">
      <c r="A1141" s="65"/>
      <c r="B1141" s="2"/>
      <c r="G1141"/>
      <c r="H1141"/>
      <c r="I1141"/>
      <c r="J1141"/>
      <c r="K1141"/>
      <c r="L1141"/>
      <c r="M1141"/>
      <c r="N1141"/>
    </row>
    <row r="1142" spans="1:14" ht="12.75">
      <c r="A1142" s="65"/>
      <c r="B1142" s="2"/>
      <c r="G1142"/>
      <c r="H1142"/>
      <c r="I1142"/>
      <c r="J1142"/>
      <c r="K1142"/>
      <c r="L1142"/>
      <c r="M1142"/>
      <c r="N1142"/>
    </row>
    <row r="1143" spans="1:14" ht="12.75">
      <c r="A1143" s="65"/>
      <c r="B1143" s="2"/>
      <c r="G1143"/>
      <c r="H1143"/>
      <c r="I1143"/>
      <c r="J1143"/>
      <c r="K1143"/>
      <c r="L1143"/>
      <c r="M1143"/>
      <c r="N1143"/>
    </row>
    <row r="1144" spans="1:14" ht="12.75">
      <c r="A1144" s="65"/>
      <c r="B1144" s="2"/>
      <c r="G1144"/>
      <c r="H1144"/>
      <c r="I1144"/>
      <c r="J1144"/>
      <c r="K1144"/>
      <c r="L1144"/>
      <c r="M1144"/>
      <c r="N1144"/>
    </row>
    <row r="1145" spans="1:14" ht="12.75">
      <c r="A1145" s="65"/>
      <c r="B1145" s="2"/>
      <c r="G1145"/>
      <c r="H1145"/>
      <c r="I1145"/>
      <c r="J1145"/>
      <c r="K1145"/>
      <c r="L1145"/>
      <c r="M1145"/>
      <c r="N1145"/>
    </row>
    <row r="1146" spans="1:14" ht="12.75">
      <c r="A1146" s="65"/>
      <c r="B1146" s="2"/>
      <c r="G1146"/>
      <c r="H1146"/>
      <c r="I1146"/>
      <c r="J1146"/>
      <c r="K1146"/>
      <c r="L1146"/>
      <c r="M1146"/>
      <c r="N1146"/>
    </row>
    <row r="1147" spans="1:14" ht="12.75">
      <c r="A1147" s="65"/>
      <c r="B1147" s="2"/>
      <c r="G1147"/>
      <c r="H1147"/>
      <c r="I1147"/>
      <c r="J1147"/>
      <c r="K1147"/>
      <c r="L1147"/>
      <c r="M1147"/>
      <c r="N1147"/>
    </row>
    <row r="1148" spans="1:14" ht="12.75">
      <c r="A1148" s="65"/>
      <c r="B1148" s="2"/>
      <c r="G1148"/>
      <c r="H1148"/>
      <c r="I1148"/>
      <c r="J1148"/>
      <c r="K1148"/>
      <c r="L1148"/>
      <c r="M1148"/>
      <c r="N1148"/>
    </row>
    <row r="1149" spans="1:14" ht="12.75">
      <c r="A1149" s="65"/>
      <c r="B1149" s="2"/>
      <c r="G1149"/>
      <c r="H1149"/>
      <c r="I1149"/>
      <c r="J1149"/>
      <c r="K1149"/>
      <c r="L1149"/>
      <c r="M1149"/>
      <c r="N1149"/>
    </row>
    <row r="1150" spans="1:14" ht="12.75">
      <c r="A1150" s="65"/>
      <c r="B1150" s="2"/>
      <c r="G1150"/>
      <c r="H1150"/>
      <c r="I1150"/>
      <c r="J1150"/>
      <c r="K1150"/>
      <c r="L1150"/>
      <c r="M1150"/>
      <c r="N1150"/>
    </row>
    <row r="1151" spans="1:14" ht="12.75">
      <c r="A1151" s="65"/>
      <c r="B1151" s="2"/>
      <c r="G1151"/>
      <c r="H1151"/>
      <c r="I1151"/>
      <c r="J1151"/>
      <c r="K1151"/>
      <c r="L1151"/>
      <c r="M1151"/>
      <c r="N1151"/>
    </row>
    <row r="1152" spans="1:14" ht="12.75">
      <c r="A1152" s="65"/>
      <c r="B1152" s="2"/>
      <c r="G1152"/>
      <c r="H1152"/>
      <c r="I1152"/>
      <c r="J1152"/>
      <c r="K1152"/>
      <c r="L1152"/>
      <c r="M1152"/>
      <c r="N1152"/>
    </row>
    <row r="1153" spans="1:14" ht="12.75">
      <c r="A1153" s="65"/>
      <c r="B1153" s="2"/>
      <c r="G1153"/>
      <c r="H1153"/>
      <c r="I1153"/>
      <c r="J1153"/>
      <c r="K1153"/>
      <c r="L1153"/>
      <c r="M1153"/>
      <c r="N1153"/>
    </row>
    <row r="1154" spans="1:14" ht="12.75">
      <c r="A1154" s="65"/>
      <c r="B1154" s="2"/>
      <c r="G1154"/>
      <c r="H1154"/>
      <c r="I1154"/>
      <c r="J1154"/>
      <c r="K1154"/>
      <c r="L1154"/>
      <c r="M1154"/>
      <c r="N1154"/>
    </row>
    <row r="1155" spans="1:14" ht="12.75">
      <c r="A1155" s="65"/>
      <c r="B1155" s="2"/>
      <c r="G1155"/>
      <c r="H1155"/>
      <c r="I1155"/>
      <c r="J1155"/>
      <c r="K1155"/>
      <c r="L1155"/>
      <c r="M1155"/>
      <c r="N1155"/>
    </row>
    <row r="1156" spans="1:14" ht="12.75">
      <c r="A1156" s="65"/>
      <c r="B1156" s="2"/>
      <c r="G1156"/>
      <c r="H1156"/>
      <c r="I1156"/>
      <c r="J1156"/>
      <c r="K1156"/>
      <c r="L1156"/>
      <c r="M1156"/>
      <c r="N1156"/>
    </row>
    <row r="1157" spans="1:14" ht="12.75">
      <c r="A1157" s="65"/>
      <c r="B1157" s="2"/>
      <c r="G1157"/>
      <c r="H1157"/>
      <c r="I1157"/>
      <c r="J1157"/>
      <c r="K1157"/>
      <c r="L1157"/>
      <c r="M1157"/>
      <c r="N1157"/>
    </row>
    <row r="1158" spans="1:14" ht="12.75">
      <c r="A1158" s="65"/>
      <c r="B1158" s="2"/>
      <c r="G1158"/>
      <c r="H1158"/>
      <c r="I1158"/>
      <c r="J1158"/>
      <c r="K1158"/>
      <c r="L1158"/>
      <c r="M1158"/>
      <c r="N1158"/>
    </row>
    <row r="1159" spans="1:14" ht="12.75">
      <c r="A1159" s="65"/>
      <c r="B1159" s="2"/>
      <c r="G1159"/>
      <c r="H1159"/>
      <c r="I1159"/>
      <c r="J1159"/>
      <c r="K1159"/>
      <c r="L1159"/>
      <c r="M1159"/>
      <c r="N1159"/>
    </row>
    <row r="1160" spans="1:14" ht="12.75">
      <c r="A1160" s="65"/>
      <c r="B1160" s="2"/>
      <c r="G1160"/>
      <c r="H1160"/>
      <c r="I1160"/>
      <c r="J1160"/>
      <c r="K1160"/>
      <c r="L1160"/>
      <c r="M1160"/>
      <c r="N1160"/>
    </row>
    <row r="1161" spans="1:14" ht="12.75">
      <c r="A1161" s="65"/>
      <c r="B1161" s="2"/>
      <c r="G1161"/>
      <c r="H1161"/>
      <c r="I1161"/>
      <c r="J1161"/>
      <c r="K1161"/>
      <c r="L1161"/>
      <c r="M1161"/>
      <c r="N1161"/>
    </row>
    <row r="1162" spans="1:14" ht="12.75">
      <c r="A1162" s="65"/>
      <c r="B1162" s="2"/>
      <c r="G1162"/>
      <c r="H1162"/>
      <c r="I1162"/>
      <c r="J1162"/>
      <c r="K1162"/>
      <c r="L1162"/>
      <c r="M1162"/>
      <c r="N1162"/>
    </row>
    <row r="1163" spans="1:14" ht="12.75">
      <c r="A1163" s="65"/>
      <c r="B1163" s="2"/>
      <c r="G1163"/>
      <c r="H1163"/>
      <c r="I1163"/>
      <c r="J1163"/>
      <c r="K1163"/>
      <c r="L1163"/>
      <c r="M1163"/>
      <c r="N1163"/>
    </row>
    <row r="1164" spans="1:14" ht="12.75">
      <c r="A1164" s="65"/>
      <c r="B1164" s="2"/>
      <c r="G1164"/>
      <c r="H1164"/>
      <c r="I1164"/>
      <c r="J1164"/>
      <c r="K1164"/>
      <c r="L1164"/>
      <c r="M1164"/>
      <c r="N1164"/>
    </row>
    <row r="1165" spans="1:14" ht="12.75">
      <c r="A1165" s="65"/>
      <c r="B1165" s="2"/>
      <c r="G1165"/>
      <c r="H1165"/>
      <c r="I1165"/>
      <c r="J1165"/>
      <c r="K1165"/>
      <c r="L1165"/>
      <c r="M1165"/>
      <c r="N1165"/>
    </row>
    <row r="1166" spans="1:14" ht="12.75">
      <c r="A1166" s="65"/>
      <c r="B1166" s="2"/>
      <c r="G1166"/>
      <c r="H1166"/>
      <c r="I1166"/>
      <c r="J1166"/>
      <c r="K1166"/>
      <c r="L1166"/>
      <c r="M1166"/>
      <c r="N1166"/>
    </row>
    <row r="1167" spans="1:14" ht="12.75">
      <c r="A1167" s="65"/>
      <c r="B1167" s="2"/>
      <c r="G1167"/>
      <c r="H1167"/>
      <c r="I1167"/>
      <c r="J1167"/>
      <c r="K1167"/>
      <c r="L1167"/>
      <c r="M1167"/>
      <c r="N1167"/>
    </row>
    <row r="1168" spans="1:14" ht="12.75">
      <c r="A1168" s="65"/>
      <c r="B1168" s="2"/>
      <c r="G1168"/>
      <c r="H1168"/>
      <c r="I1168"/>
      <c r="J1168"/>
      <c r="K1168"/>
      <c r="L1168"/>
      <c r="M1168"/>
      <c r="N1168"/>
    </row>
    <row r="1169" spans="1:14" ht="12.75">
      <c r="A1169" s="65"/>
      <c r="B1169" s="2"/>
      <c r="G1169"/>
      <c r="H1169"/>
      <c r="I1169"/>
      <c r="J1169"/>
      <c r="K1169"/>
      <c r="L1169"/>
      <c r="M1169"/>
      <c r="N1169"/>
    </row>
    <row r="1170" spans="1:14" ht="12.75">
      <c r="A1170" s="65"/>
      <c r="B1170" s="2"/>
      <c r="G1170"/>
      <c r="H1170"/>
      <c r="I1170"/>
      <c r="J1170"/>
      <c r="K1170"/>
      <c r="L1170"/>
      <c r="M1170"/>
      <c r="N1170"/>
    </row>
    <row r="1171" spans="1:14" ht="12.75">
      <c r="A1171" s="65"/>
      <c r="B1171" s="2"/>
      <c r="G1171"/>
      <c r="H1171"/>
      <c r="I1171"/>
      <c r="J1171"/>
      <c r="K1171"/>
      <c r="L1171"/>
      <c r="M1171"/>
      <c r="N1171"/>
    </row>
    <row r="1172" spans="1:14" ht="12.75">
      <c r="A1172" s="65"/>
      <c r="B1172" s="2"/>
      <c r="G1172"/>
      <c r="H1172"/>
      <c r="I1172"/>
      <c r="J1172"/>
      <c r="K1172"/>
      <c r="L1172"/>
      <c r="M1172"/>
      <c r="N1172"/>
    </row>
    <row r="1173" spans="1:14" ht="12.75">
      <c r="A1173" s="65"/>
      <c r="B1173" s="2"/>
      <c r="G1173"/>
      <c r="H1173"/>
      <c r="I1173"/>
      <c r="J1173"/>
      <c r="K1173"/>
      <c r="L1173"/>
      <c r="M1173"/>
      <c r="N1173"/>
    </row>
    <row r="1174" spans="1:14" ht="12.75">
      <c r="A1174" s="65"/>
      <c r="B1174" s="2"/>
      <c r="G1174"/>
      <c r="H1174"/>
      <c r="I1174"/>
      <c r="J1174"/>
      <c r="K1174"/>
      <c r="L1174"/>
      <c r="M1174"/>
      <c r="N1174"/>
    </row>
    <row r="1175" spans="1:14" ht="12.75">
      <c r="A1175" s="65"/>
      <c r="B1175" s="2"/>
      <c r="G1175"/>
      <c r="H1175"/>
      <c r="I1175"/>
      <c r="J1175"/>
      <c r="K1175"/>
      <c r="L1175"/>
      <c r="M1175"/>
      <c r="N1175"/>
    </row>
    <row r="1176" spans="1:14" ht="12.75">
      <c r="A1176" s="65"/>
      <c r="B1176" s="2"/>
      <c r="G1176"/>
      <c r="H1176"/>
      <c r="I1176"/>
      <c r="J1176"/>
      <c r="K1176"/>
      <c r="L1176"/>
      <c r="M1176"/>
      <c r="N1176"/>
    </row>
    <row r="1177" spans="1:14" ht="12.75">
      <c r="A1177" s="65"/>
      <c r="B1177" s="2"/>
      <c r="G1177"/>
      <c r="H1177"/>
      <c r="I1177"/>
      <c r="J1177"/>
      <c r="K1177"/>
      <c r="L1177"/>
      <c r="M1177"/>
      <c r="N1177"/>
    </row>
    <row r="1178" spans="1:14" ht="12.75">
      <c r="A1178" s="65"/>
      <c r="B1178" s="2"/>
      <c r="G1178"/>
      <c r="H1178"/>
      <c r="I1178"/>
      <c r="J1178"/>
      <c r="K1178"/>
      <c r="L1178"/>
      <c r="M1178"/>
      <c r="N1178"/>
    </row>
    <row r="1179" spans="1:14" ht="12.75">
      <c r="A1179" s="65"/>
      <c r="B1179" s="2"/>
      <c r="G1179"/>
      <c r="H1179"/>
      <c r="I1179"/>
      <c r="J1179"/>
      <c r="K1179"/>
      <c r="L1179"/>
      <c r="M1179"/>
      <c r="N1179"/>
    </row>
    <row r="1180" spans="1:14" ht="12.75">
      <c r="A1180" s="65"/>
      <c r="B1180" s="2"/>
      <c r="G1180"/>
      <c r="H1180"/>
      <c r="I1180"/>
      <c r="J1180"/>
      <c r="K1180"/>
      <c r="L1180"/>
      <c r="M1180"/>
      <c r="N1180"/>
    </row>
    <row r="1181" spans="1:14" ht="12.75">
      <c r="A1181" s="65"/>
      <c r="B1181" s="2"/>
      <c r="G1181"/>
      <c r="H1181"/>
      <c r="I1181"/>
      <c r="J1181"/>
      <c r="K1181"/>
      <c r="L1181"/>
      <c r="M1181"/>
      <c r="N1181"/>
    </row>
    <row r="1182" spans="1:14" ht="12.75">
      <c r="A1182" s="65"/>
      <c r="B1182" s="2"/>
      <c r="G1182"/>
      <c r="H1182"/>
      <c r="I1182"/>
      <c r="J1182"/>
      <c r="K1182"/>
      <c r="L1182"/>
      <c r="M1182"/>
      <c r="N1182"/>
    </row>
    <row r="1183" spans="1:14" ht="12.75">
      <c r="A1183" s="65"/>
      <c r="B1183" s="2"/>
      <c r="G1183"/>
      <c r="H1183"/>
      <c r="I1183"/>
      <c r="J1183"/>
      <c r="K1183"/>
      <c r="L1183"/>
      <c r="M1183"/>
      <c r="N1183"/>
    </row>
    <row r="1184" spans="1:14" ht="12.75">
      <c r="A1184" s="65"/>
      <c r="B1184" s="2"/>
      <c r="G1184"/>
      <c r="H1184"/>
      <c r="I1184"/>
      <c r="J1184"/>
      <c r="K1184"/>
      <c r="L1184"/>
      <c r="M1184"/>
      <c r="N1184"/>
    </row>
    <row r="1185" spans="1:14" ht="12.75">
      <c r="A1185" s="65"/>
      <c r="B1185" s="2"/>
      <c r="G1185"/>
      <c r="H1185"/>
      <c r="I1185"/>
      <c r="J1185"/>
      <c r="K1185"/>
      <c r="L1185"/>
      <c r="M1185"/>
      <c r="N1185"/>
    </row>
    <row r="1186" spans="1:14" ht="12.75">
      <c r="A1186" s="65"/>
      <c r="B1186" s="2"/>
      <c r="G1186"/>
      <c r="H1186"/>
      <c r="I1186"/>
      <c r="J1186"/>
      <c r="K1186"/>
      <c r="L1186"/>
      <c r="M1186"/>
      <c r="N1186"/>
    </row>
    <row r="1187" spans="1:14" ht="12.75">
      <c r="A1187" s="65"/>
      <c r="B1187" s="2"/>
      <c r="G1187"/>
      <c r="H1187"/>
      <c r="I1187"/>
      <c r="J1187"/>
      <c r="K1187"/>
      <c r="L1187"/>
      <c r="M1187"/>
      <c r="N1187"/>
    </row>
    <row r="1188" spans="1:14" ht="12.75">
      <c r="A1188" s="65"/>
      <c r="B1188" s="2"/>
      <c r="G1188"/>
      <c r="H1188"/>
      <c r="I1188"/>
      <c r="J1188"/>
      <c r="K1188"/>
      <c r="L1188"/>
      <c r="M1188"/>
      <c r="N1188"/>
    </row>
    <row r="1189" spans="1:14" ht="12.75">
      <c r="A1189" s="65"/>
      <c r="B1189" s="2"/>
      <c r="G1189"/>
      <c r="H1189"/>
      <c r="I1189"/>
      <c r="J1189"/>
      <c r="K1189"/>
      <c r="L1189"/>
      <c r="M1189"/>
      <c r="N1189"/>
    </row>
    <row r="1190" spans="1:14" ht="12.75">
      <c r="A1190" s="65"/>
      <c r="B1190" s="2"/>
      <c r="G1190"/>
      <c r="H1190"/>
      <c r="I1190"/>
      <c r="J1190"/>
      <c r="K1190"/>
      <c r="L1190"/>
      <c r="M1190"/>
      <c r="N1190"/>
    </row>
    <row r="1191" spans="1:14" ht="12.75">
      <c r="A1191" s="65"/>
      <c r="B1191" s="2"/>
      <c r="G1191"/>
      <c r="H1191"/>
      <c r="I1191"/>
      <c r="J1191"/>
      <c r="K1191"/>
      <c r="L1191"/>
      <c r="M1191"/>
      <c r="N1191"/>
    </row>
    <row r="1192" spans="1:14" ht="12.75">
      <c r="A1192" s="65"/>
      <c r="B1192" s="2"/>
      <c r="G1192"/>
      <c r="H1192"/>
      <c r="I1192"/>
      <c r="J1192"/>
      <c r="K1192"/>
      <c r="L1192"/>
      <c r="M1192"/>
      <c r="N1192"/>
    </row>
    <row r="1193" spans="1:14" ht="12.75">
      <c r="A1193" s="65"/>
      <c r="B1193" s="2"/>
      <c r="G1193"/>
      <c r="H1193"/>
      <c r="I1193"/>
      <c r="J1193"/>
      <c r="K1193"/>
      <c r="L1193"/>
      <c r="M1193"/>
      <c r="N1193"/>
    </row>
    <row r="1194" spans="1:14" ht="12.75">
      <c r="A1194" s="65"/>
      <c r="B1194" s="2"/>
      <c r="G1194"/>
      <c r="H1194"/>
      <c r="I1194"/>
      <c r="J1194"/>
      <c r="K1194"/>
      <c r="L1194"/>
      <c r="M1194"/>
      <c r="N1194"/>
    </row>
    <row r="1195" spans="1:14" ht="12.75">
      <c r="A1195" s="65"/>
      <c r="B1195" s="2"/>
      <c r="G1195"/>
      <c r="H1195"/>
      <c r="I1195"/>
      <c r="J1195"/>
      <c r="K1195"/>
      <c r="L1195"/>
      <c r="M1195"/>
      <c r="N1195"/>
    </row>
    <row r="1196" spans="1:14" ht="12.75">
      <c r="A1196" s="65"/>
      <c r="B1196" s="2"/>
      <c r="G1196"/>
      <c r="H1196"/>
      <c r="I1196"/>
      <c r="J1196"/>
      <c r="K1196"/>
      <c r="L1196"/>
      <c r="M1196"/>
      <c r="N1196"/>
    </row>
    <row r="1197" spans="1:14" ht="12.75">
      <c r="A1197" s="65"/>
      <c r="B1197" s="2"/>
      <c r="G1197"/>
      <c r="H1197"/>
      <c r="I1197"/>
      <c r="J1197"/>
      <c r="K1197"/>
      <c r="L1197"/>
      <c r="M1197"/>
      <c r="N1197"/>
    </row>
    <row r="1198" spans="1:14" ht="12.75">
      <c r="A1198" s="65"/>
      <c r="B1198" s="2"/>
      <c r="G1198"/>
      <c r="H1198"/>
      <c r="I1198"/>
      <c r="J1198"/>
      <c r="K1198"/>
      <c r="L1198"/>
      <c r="M1198"/>
      <c r="N1198"/>
    </row>
    <row r="1199" spans="1:14" ht="12.75">
      <c r="A1199" s="65"/>
      <c r="B1199" s="2"/>
      <c r="G1199"/>
      <c r="H1199"/>
      <c r="I1199"/>
      <c r="J1199"/>
      <c r="K1199"/>
      <c r="L1199"/>
      <c r="M1199"/>
      <c r="N1199"/>
    </row>
    <row r="1200" spans="1:14" ht="12.75">
      <c r="A1200" s="65"/>
      <c r="B1200" s="2"/>
      <c r="G1200"/>
      <c r="H1200"/>
      <c r="I1200"/>
      <c r="J1200"/>
      <c r="K1200"/>
      <c r="L1200"/>
      <c r="M1200"/>
      <c r="N1200"/>
    </row>
    <row r="1201" spans="1:14" ht="12.75">
      <c r="A1201" s="65"/>
      <c r="B1201" s="2"/>
      <c r="G1201"/>
      <c r="H1201"/>
      <c r="I1201"/>
      <c r="J1201"/>
      <c r="K1201"/>
      <c r="L1201"/>
      <c r="M1201"/>
      <c r="N1201"/>
    </row>
    <row r="1202" spans="1:14" ht="12.75">
      <c r="A1202" s="65"/>
      <c r="B1202" s="2"/>
      <c r="G1202"/>
      <c r="H1202"/>
      <c r="I1202"/>
      <c r="J1202"/>
      <c r="K1202"/>
      <c r="L1202"/>
      <c r="M1202"/>
      <c r="N1202"/>
    </row>
    <row r="1203" spans="1:14" ht="12.75">
      <c r="A1203" s="65"/>
      <c r="B1203" s="2"/>
      <c r="G1203"/>
      <c r="H1203"/>
      <c r="I1203"/>
      <c r="J1203"/>
      <c r="K1203"/>
      <c r="L1203"/>
      <c r="M1203"/>
      <c r="N1203"/>
    </row>
    <row r="1204" spans="1:14" ht="12.75">
      <c r="A1204" s="65"/>
      <c r="B1204" s="2"/>
      <c r="G1204"/>
      <c r="H1204"/>
      <c r="I1204"/>
      <c r="J1204"/>
      <c r="K1204"/>
      <c r="L1204"/>
      <c r="M1204"/>
      <c r="N1204"/>
    </row>
    <row r="1205" spans="1:14" ht="12.75">
      <c r="A1205" s="65"/>
      <c r="B1205" s="2"/>
      <c r="G1205"/>
      <c r="H1205"/>
      <c r="I1205"/>
      <c r="J1205"/>
      <c r="K1205"/>
      <c r="L1205"/>
      <c r="M1205"/>
      <c r="N1205"/>
    </row>
    <row r="1206" spans="1:14" ht="12.75">
      <c r="A1206" s="65"/>
      <c r="B1206" s="2"/>
      <c r="G1206"/>
      <c r="H1206"/>
      <c r="I1206"/>
      <c r="J1206"/>
      <c r="K1206"/>
      <c r="L1206"/>
      <c r="M1206"/>
      <c r="N1206"/>
    </row>
    <row r="1207" spans="1:14" ht="12.75">
      <c r="A1207" s="65"/>
      <c r="B1207" s="2"/>
      <c r="G1207"/>
      <c r="H1207"/>
      <c r="I1207"/>
      <c r="J1207"/>
      <c r="K1207"/>
      <c r="L1207"/>
      <c r="M1207"/>
      <c r="N1207"/>
    </row>
    <row r="1208" spans="1:14" ht="12.75">
      <c r="A1208" s="65"/>
      <c r="B1208" s="2"/>
      <c r="G1208"/>
      <c r="H1208"/>
      <c r="I1208"/>
      <c r="J1208"/>
      <c r="K1208"/>
      <c r="L1208"/>
      <c r="M1208"/>
      <c r="N1208"/>
    </row>
    <row r="1209" spans="1:14" ht="12.75">
      <c r="A1209" s="65"/>
      <c r="B1209" s="2"/>
      <c r="G1209"/>
      <c r="H1209"/>
      <c r="I1209"/>
      <c r="J1209"/>
      <c r="K1209"/>
      <c r="L1209"/>
      <c r="M1209"/>
      <c r="N1209"/>
    </row>
    <row r="1210" spans="1:14" ht="12.75">
      <c r="A1210" s="65"/>
      <c r="B1210" s="2"/>
      <c r="G1210"/>
      <c r="H1210"/>
      <c r="I1210"/>
      <c r="J1210"/>
      <c r="K1210"/>
      <c r="L1210"/>
      <c r="M1210"/>
      <c r="N1210"/>
    </row>
    <row r="1211" spans="1:14" ht="12.75">
      <c r="A1211" s="65"/>
      <c r="B1211" s="2"/>
      <c r="G1211"/>
      <c r="H1211"/>
      <c r="I1211"/>
      <c r="J1211"/>
      <c r="K1211"/>
      <c r="L1211"/>
      <c r="M1211"/>
      <c r="N1211"/>
    </row>
    <row r="1212" spans="1:14" ht="12.75">
      <c r="A1212" s="65"/>
      <c r="B1212" s="2"/>
      <c r="G1212"/>
      <c r="H1212"/>
      <c r="I1212"/>
      <c r="J1212"/>
      <c r="K1212"/>
      <c r="L1212"/>
      <c r="M1212"/>
      <c r="N1212"/>
    </row>
    <row r="1213" spans="1:14" ht="12.75">
      <c r="A1213" s="65"/>
      <c r="B1213" s="2"/>
      <c r="G1213"/>
      <c r="H1213"/>
      <c r="I1213"/>
      <c r="J1213"/>
      <c r="K1213"/>
      <c r="L1213"/>
      <c r="M1213"/>
      <c r="N1213"/>
    </row>
    <row r="1214" spans="1:14" ht="12.75">
      <c r="A1214" s="65"/>
      <c r="B1214" s="2"/>
      <c r="G1214"/>
      <c r="H1214"/>
      <c r="I1214"/>
      <c r="J1214"/>
      <c r="K1214"/>
      <c r="L1214"/>
      <c r="M1214"/>
      <c r="N1214"/>
    </row>
    <row r="1215" spans="1:14" ht="12.75">
      <c r="A1215" s="65"/>
      <c r="B1215" s="2"/>
      <c r="G1215"/>
      <c r="H1215"/>
      <c r="I1215"/>
      <c r="J1215"/>
      <c r="K1215"/>
      <c r="L1215"/>
      <c r="M1215"/>
      <c r="N1215"/>
    </row>
    <row r="1216" spans="1:14" ht="12.75">
      <c r="A1216" s="65"/>
      <c r="B1216" s="2"/>
      <c r="G1216"/>
      <c r="H1216"/>
      <c r="I1216"/>
      <c r="J1216"/>
      <c r="K1216"/>
      <c r="L1216"/>
      <c r="M1216"/>
      <c r="N1216"/>
    </row>
    <row r="1217" spans="1:14" ht="12.75">
      <c r="A1217" s="65"/>
      <c r="B1217" s="2"/>
      <c r="G1217"/>
      <c r="H1217"/>
      <c r="I1217"/>
      <c r="J1217"/>
      <c r="K1217"/>
      <c r="L1217"/>
      <c r="M1217"/>
      <c r="N1217"/>
    </row>
    <row r="1218" spans="1:14" ht="12.75">
      <c r="A1218" s="65"/>
      <c r="B1218" s="2"/>
      <c r="G1218"/>
      <c r="H1218"/>
      <c r="I1218"/>
      <c r="J1218"/>
      <c r="K1218"/>
      <c r="L1218"/>
      <c r="M1218"/>
      <c r="N1218"/>
    </row>
    <row r="1219" spans="1:14" ht="12.75">
      <c r="A1219" s="65"/>
      <c r="B1219" s="2"/>
      <c r="G1219"/>
      <c r="H1219"/>
      <c r="I1219"/>
      <c r="J1219"/>
      <c r="K1219"/>
      <c r="L1219"/>
      <c r="M1219"/>
      <c r="N1219"/>
    </row>
    <row r="1220" spans="1:14" ht="12.75">
      <c r="A1220" s="65"/>
      <c r="B1220" s="2"/>
      <c r="G1220"/>
      <c r="H1220"/>
      <c r="I1220"/>
      <c r="J1220"/>
      <c r="K1220"/>
      <c r="L1220"/>
      <c r="M1220"/>
      <c r="N1220"/>
    </row>
    <row r="1221" spans="1:14" ht="12.75">
      <c r="A1221" s="65"/>
      <c r="B1221" s="2"/>
      <c r="G1221"/>
      <c r="H1221"/>
      <c r="I1221"/>
      <c r="J1221"/>
      <c r="K1221"/>
      <c r="L1221"/>
      <c r="M1221"/>
      <c r="N1221"/>
    </row>
    <row r="1222" spans="1:14" ht="12.75">
      <c r="A1222" s="65"/>
      <c r="B1222" s="2"/>
      <c r="G1222"/>
      <c r="H1222"/>
      <c r="I1222"/>
      <c r="J1222"/>
      <c r="K1222"/>
      <c r="L1222"/>
      <c r="M1222"/>
      <c r="N1222"/>
    </row>
    <row r="1223" spans="1:14" ht="12.75">
      <c r="A1223" s="65"/>
      <c r="B1223" s="2"/>
      <c r="G1223"/>
      <c r="H1223"/>
      <c r="I1223"/>
      <c r="J1223"/>
      <c r="K1223"/>
      <c r="L1223"/>
      <c r="M1223"/>
      <c r="N1223"/>
    </row>
    <row r="1224" spans="1:14" ht="12.75">
      <c r="A1224" s="65"/>
      <c r="B1224" s="2"/>
      <c r="G1224"/>
      <c r="H1224"/>
      <c r="I1224"/>
      <c r="J1224"/>
      <c r="K1224"/>
      <c r="L1224"/>
      <c r="M1224"/>
      <c r="N1224"/>
    </row>
    <row r="1225" spans="1:14" ht="12.75">
      <c r="A1225" s="65"/>
      <c r="B1225" s="2"/>
      <c r="G1225"/>
      <c r="H1225"/>
      <c r="I1225"/>
      <c r="J1225"/>
      <c r="K1225"/>
      <c r="L1225"/>
      <c r="M1225"/>
      <c r="N1225"/>
    </row>
    <row r="1226" spans="1:14" ht="12.75">
      <c r="A1226" s="65"/>
      <c r="B1226" s="2"/>
      <c r="G1226"/>
      <c r="H1226"/>
      <c r="I1226"/>
      <c r="J1226"/>
      <c r="K1226"/>
      <c r="L1226"/>
      <c r="M1226"/>
      <c r="N1226"/>
    </row>
    <row r="1227" spans="1:14" ht="12.75">
      <c r="A1227" s="65"/>
      <c r="B1227" s="2"/>
      <c r="G1227"/>
      <c r="H1227"/>
      <c r="I1227"/>
      <c r="J1227"/>
      <c r="K1227"/>
      <c r="L1227"/>
      <c r="M1227"/>
      <c r="N1227"/>
    </row>
    <row r="1228" spans="1:14" ht="12.75">
      <c r="A1228" s="65"/>
      <c r="B1228" s="2"/>
      <c r="G1228"/>
      <c r="H1228"/>
      <c r="I1228"/>
      <c r="J1228"/>
      <c r="K1228"/>
      <c r="L1228"/>
      <c r="M1228"/>
      <c r="N1228"/>
    </row>
    <row r="1229" spans="1:14" ht="12.75">
      <c r="A1229" s="65"/>
      <c r="B1229" s="2"/>
      <c r="G1229"/>
      <c r="H1229"/>
      <c r="I1229"/>
      <c r="J1229"/>
      <c r="K1229"/>
      <c r="L1229"/>
      <c r="M1229"/>
      <c r="N1229"/>
    </row>
    <row r="1230" spans="1:14" ht="12.75">
      <c r="A1230" s="65"/>
      <c r="B1230" s="2"/>
      <c r="G1230"/>
      <c r="H1230"/>
      <c r="I1230"/>
      <c r="J1230"/>
      <c r="K1230"/>
      <c r="L1230"/>
      <c r="M1230"/>
      <c r="N1230"/>
    </row>
    <row r="1231" spans="1:14" ht="12.75">
      <c r="A1231" s="65"/>
      <c r="B1231" s="2"/>
      <c r="G1231"/>
      <c r="H1231"/>
      <c r="I1231"/>
      <c r="J1231"/>
      <c r="K1231"/>
      <c r="L1231"/>
      <c r="M1231"/>
      <c r="N1231"/>
    </row>
    <row r="1232" spans="1:14" ht="12.75">
      <c r="A1232" s="65"/>
      <c r="B1232" s="2"/>
      <c r="G1232"/>
      <c r="H1232"/>
      <c r="I1232"/>
      <c r="J1232"/>
      <c r="K1232"/>
      <c r="L1232"/>
      <c r="M1232"/>
      <c r="N1232"/>
    </row>
    <row r="1233" spans="1:14" ht="12.75">
      <c r="A1233" s="65"/>
      <c r="B1233" s="2"/>
      <c r="G1233"/>
      <c r="H1233"/>
      <c r="I1233"/>
      <c r="J1233"/>
      <c r="K1233"/>
      <c r="L1233"/>
      <c r="M1233"/>
      <c r="N1233"/>
    </row>
    <row r="1234" spans="1:14" ht="12.75">
      <c r="A1234" s="65"/>
      <c r="B1234" s="2"/>
      <c r="G1234"/>
      <c r="H1234"/>
      <c r="I1234"/>
      <c r="J1234"/>
      <c r="K1234"/>
      <c r="L1234"/>
      <c r="M1234"/>
      <c r="N1234"/>
    </row>
    <row r="1235" spans="1:14" ht="12.75">
      <c r="A1235" s="65"/>
      <c r="B1235" s="2"/>
      <c r="G1235"/>
      <c r="H1235"/>
      <c r="I1235"/>
      <c r="J1235"/>
      <c r="K1235"/>
      <c r="L1235"/>
      <c r="M1235"/>
      <c r="N1235"/>
    </row>
    <row r="1236" spans="1:14" ht="12.75">
      <c r="A1236" s="65"/>
      <c r="B1236" s="2"/>
      <c r="G1236"/>
      <c r="H1236"/>
      <c r="I1236"/>
      <c r="J1236"/>
      <c r="K1236"/>
      <c r="L1236"/>
      <c r="M1236"/>
      <c r="N1236"/>
    </row>
    <row r="1237" spans="1:14" ht="12.75">
      <c r="A1237" s="65"/>
      <c r="B1237" s="2"/>
      <c r="G1237"/>
      <c r="H1237"/>
      <c r="I1237"/>
      <c r="J1237"/>
      <c r="K1237"/>
      <c r="L1237"/>
      <c r="M1237"/>
      <c r="N1237"/>
    </row>
    <row r="1238" spans="1:14" ht="12.75">
      <c r="A1238" s="66"/>
      <c r="B1238" s="2"/>
      <c r="G1238"/>
      <c r="H1238"/>
      <c r="I1238"/>
      <c r="J1238"/>
      <c r="K1238"/>
      <c r="L1238"/>
      <c r="M1238"/>
      <c r="N1238"/>
    </row>
    <row r="1239" spans="1:14" ht="12.75">
      <c r="A1239" s="65"/>
      <c r="B1239" s="2"/>
      <c r="G1239"/>
      <c r="H1239"/>
      <c r="I1239"/>
      <c r="J1239"/>
      <c r="K1239"/>
      <c r="L1239"/>
      <c r="M1239"/>
      <c r="N1239"/>
    </row>
    <row r="1240" spans="1:14" ht="12.75">
      <c r="A1240" s="65"/>
      <c r="B1240" s="2"/>
      <c r="G1240"/>
      <c r="H1240"/>
      <c r="I1240"/>
      <c r="J1240"/>
      <c r="K1240"/>
      <c r="L1240"/>
      <c r="M1240"/>
      <c r="N1240"/>
    </row>
    <row r="1241" spans="1:14" ht="12.75">
      <c r="A1241" s="65"/>
      <c r="B1241" s="2"/>
      <c r="G1241"/>
      <c r="H1241"/>
      <c r="I1241"/>
      <c r="J1241"/>
      <c r="K1241"/>
      <c r="L1241"/>
      <c r="M1241"/>
      <c r="N1241"/>
    </row>
    <row r="1242" spans="1:14" ht="12.75">
      <c r="A1242" s="65"/>
      <c r="B1242" s="2"/>
      <c r="G1242"/>
      <c r="H1242"/>
      <c r="I1242"/>
      <c r="J1242"/>
      <c r="K1242"/>
      <c r="L1242"/>
      <c r="M1242"/>
      <c r="N1242"/>
    </row>
    <row r="1243" spans="1:14" ht="12.75">
      <c r="A1243" s="65"/>
      <c r="B1243" s="2"/>
      <c r="G1243"/>
      <c r="H1243"/>
      <c r="I1243"/>
      <c r="J1243"/>
      <c r="K1243"/>
      <c r="L1243"/>
      <c r="M1243"/>
      <c r="N1243"/>
    </row>
    <row r="1244" spans="1:14" ht="12.75">
      <c r="A1244" s="65"/>
      <c r="B1244" s="2"/>
      <c r="G1244"/>
      <c r="H1244"/>
      <c r="I1244"/>
      <c r="J1244"/>
      <c r="K1244"/>
      <c r="L1244"/>
      <c r="M1244"/>
      <c r="N1244"/>
    </row>
    <row r="1245" spans="1:14" ht="12.75">
      <c r="A1245" s="65"/>
      <c r="B1245" s="2"/>
      <c r="G1245"/>
      <c r="H1245"/>
      <c r="I1245"/>
      <c r="J1245"/>
      <c r="K1245"/>
      <c r="L1245"/>
      <c r="M1245"/>
      <c r="N1245"/>
    </row>
    <row r="1246" spans="1:14" ht="12.75">
      <c r="A1246" s="65"/>
      <c r="B1246" s="2"/>
      <c r="G1246"/>
      <c r="H1246"/>
      <c r="I1246"/>
      <c r="J1246"/>
      <c r="K1246"/>
      <c r="L1246"/>
      <c r="M1246"/>
      <c r="N1246"/>
    </row>
    <row r="1247" spans="1:14" ht="12.75">
      <c r="A1247" s="65"/>
      <c r="B1247" s="2"/>
      <c r="G1247"/>
      <c r="H1247"/>
      <c r="I1247"/>
      <c r="J1247"/>
      <c r="K1247"/>
      <c r="L1247"/>
      <c r="M1247"/>
      <c r="N1247"/>
    </row>
    <row r="1248" spans="1:14" ht="12.75">
      <c r="A1248" s="65"/>
      <c r="B1248" s="2"/>
      <c r="G1248"/>
      <c r="H1248"/>
      <c r="I1248"/>
      <c r="J1248"/>
      <c r="K1248"/>
      <c r="L1248"/>
      <c r="M1248"/>
      <c r="N1248"/>
    </row>
    <row r="1249" spans="1:14" ht="12.75">
      <c r="A1249" s="65"/>
      <c r="B1249" s="2"/>
      <c r="G1249"/>
      <c r="H1249"/>
      <c r="I1249"/>
      <c r="J1249"/>
      <c r="K1249"/>
      <c r="L1249"/>
      <c r="M1249"/>
      <c r="N1249"/>
    </row>
    <row r="1250" spans="1:14" ht="12.75">
      <c r="A1250" s="65"/>
      <c r="B1250" s="2"/>
      <c r="G1250"/>
      <c r="H1250"/>
      <c r="I1250"/>
      <c r="J1250"/>
      <c r="K1250"/>
      <c r="L1250"/>
      <c r="M1250"/>
      <c r="N1250"/>
    </row>
    <row r="1251" spans="1:14" ht="12.75">
      <c r="A1251" s="65"/>
      <c r="B1251" s="2"/>
      <c r="G1251"/>
      <c r="H1251"/>
      <c r="I1251"/>
      <c r="J1251"/>
      <c r="K1251"/>
      <c r="L1251"/>
      <c r="M1251"/>
      <c r="N1251"/>
    </row>
    <row r="1252" spans="1:14" ht="12.75">
      <c r="A1252" s="65"/>
      <c r="B1252" s="2"/>
      <c r="G1252"/>
      <c r="H1252"/>
      <c r="I1252"/>
      <c r="J1252"/>
      <c r="K1252"/>
      <c r="L1252"/>
      <c r="M1252"/>
      <c r="N1252"/>
    </row>
    <row r="1253" spans="1:14" ht="12.75">
      <c r="A1253" s="65"/>
      <c r="B1253" s="2"/>
      <c r="G1253"/>
      <c r="H1253"/>
      <c r="I1253"/>
      <c r="J1253"/>
      <c r="K1253"/>
      <c r="L1253"/>
      <c r="M1253"/>
      <c r="N1253"/>
    </row>
    <row r="1254" spans="1:14" ht="12.75">
      <c r="A1254" s="65"/>
      <c r="B1254" s="2"/>
      <c r="G1254"/>
      <c r="H1254"/>
      <c r="I1254"/>
      <c r="J1254"/>
      <c r="K1254"/>
      <c r="L1254"/>
      <c r="M1254"/>
      <c r="N1254"/>
    </row>
    <row r="1255" spans="1:14" ht="12.75">
      <c r="A1255" s="65"/>
      <c r="B1255" s="2"/>
      <c r="G1255"/>
      <c r="H1255"/>
      <c r="I1255"/>
      <c r="J1255"/>
      <c r="K1255"/>
      <c r="L1255"/>
      <c r="M1255"/>
      <c r="N1255"/>
    </row>
    <row r="1256" spans="1:14" ht="12.75">
      <c r="A1256" s="65"/>
      <c r="B1256" s="2"/>
      <c r="G1256"/>
      <c r="H1256"/>
      <c r="I1256"/>
      <c r="J1256"/>
      <c r="K1256"/>
      <c r="L1256"/>
      <c r="M1256"/>
      <c r="N1256"/>
    </row>
    <row r="1257" spans="1:14" ht="12.75">
      <c r="A1257" s="65"/>
      <c r="B1257" s="2"/>
      <c r="G1257"/>
      <c r="H1257"/>
      <c r="I1257"/>
      <c r="J1257"/>
      <c r="K1257"/>
      <c r="L1257"/>
      <c r="M1257"/>
      <c r="N1257"/>
    </row>
    <row r="1258" spans="1:14" ht="12.75">
      <c r="A1258" s="65"/>
      <c r="B1258" s="2"/>
      <c r="G1258"/>
      <c r="H1258"/>
      <c r="I1258"/>
      <c r="J1258"/>
      <c r="K1258"/>
      <c r="L1258"/>
      <c r="M1258"/>
      <c r="N1258"/>
    </row>
    <row r="1259" spans="1:14" ht="12.75">
      <c r="A1259" s="65"/>
      <c r="B1259" s="2"/>
      <c r="G1259"/>
      <c r="H1259"/>
      <c r="I1259"/>
      <c r="J1259"/>
      <c r="K1259"/>
      <c r="L1259"/>
      <c r="M1259"/>
      <c r="N1259"/>
    </row>
    <row r="1260" spans="1:14" ht="12.75">
      <c r="A1260" s="65"/>
      <c r="B1260" s="2"/>
      <c r="G1260"/>
      <c r="H1260"/>
      <c r="I1260"/>
      <c r="J1260"/>
      <c r="K1260"/>
      <c r="L1260"/>
      <c r="M1260"/>
      <c r="N1260"/>
    </row>
    <row r="1261" spans="1:14" ht="12.75">
      <c r="A1261" s="65"/>
      <c r="B1261" s="2"/>
      <c r="G1261"/>
      <c r="H1261"/>
      <c r="I1261"/>
      <c r="J1261"/>
      <c r="K1261"/>
      <c r="L1261"/>
      <c r="M1261"/>
      <c r="N1261"/>
    </row>
    <row r="1262" spans="1:14" ht="12.75">
      <c r="A1262" s="65"/>
      <c r="B1262" s="2"/>
      <c r="G1262"/>
      <c r="H1262"/>
      <c r="I1262"/>
      <c r="J1262"/>
      <c r="K1262"/>
      <c r="L1262"/>
      <c r="M1262"/>
      <c r="N1262"/>
    </row>
    <row r="1263" spans="1:14" ht="12.75">
      <c r="A1263" s="65"/>
      <c r="B1263" s="2"/>
      <c r="G1263"/>
      <c r="H1263"/>
      <c r="I1263"/>
      <c r="J1263"/>
      <c r="K1263"/>
      <c r="L1263"/>
      <c r="M1263"/>
      <c r="N1263"/>
    </row>
    <row r="1264" spans="1:14" ht="12.75">
      <c r="A1264" s="65"/>
      <c r="B1264" s="2"/>
      <c r="G1264"/>
      <c r="H1264"/>
      <c r="I1264"/>
      <c r="J1264"/>
      <c r="K1264"/>
      <c r="L1264"/>
      <c r="M1264"/>
      <c r="N1264"/>
    </row>
    <row r="1265" spans="1:14" ht="12.75">
      <c r="A1265" s="65"/>
      <c r="B1265" s="2"/>
      <c r="G1265"/>
      <c r="H1265"/>
      <c r="I1265"/>
      <c r="J1265"/>
      <c r="K1265"/>
      <c r="L1265"/>
      <c r="M1265"/>
      <c r="N1265"/>
    </row>
    <row r="1266" spans="1:14" ht="12.75">
      <c r="A1266" s="65"/>
      <c r="B1266" s="2"/>
      <c r="G1266"/>
      <c r="H1266"/>
      <c r="I1266"/>
      <c r="J1266"/>
      <c r="K1266"/>
      <c r="L1266"/>
      <c r="M1266"/>
      <c r="N1266"/>
    </row>
    <row r="1267" spans="1:14" ht="12.75">
      <c r="A1267" s="65"/>
      <c r="B1267" s="2"/>
      <c r="G1267"/>
      <c r="H1267"/>
      <c r="I1267"/>
      <c r="J1267"/>
      <c r="K1267"/>
      <c r="L1267"/>
      <c r="M1267"/>
      <c r="N1267"/>
    </row>
    <row r="1268" spans="1:14" ht="12.75">
      <c r="A1268" s="65"/>
      <c r="B1268" s="2"/>
      <c r="G1268"/>
      <c r="H1268"/>
      <c r="I1268"/>
      <c r="J1268"/>
      <c r="K1268"/>
      <c r="L1268"/>
      <c r="M1268"/>
      <c r="N1268"/>
    </row>
    <row r="1269" spans="1:14" ht="12.75">
      <c r="A1269" s="65"/>
      <c r="B1269" s="2"/>
      <c r="G1269"/>
      <c r="H1269"/>
      <c r="I1269"/>
      <c r="J1269"/>
      <c r="K1269"/>
      <c r="L1269"/>
      <c r="M1269"/>
      <c r="N1269"/>
    </row>
    <row r="1270" spans="1:14" ht="12.75">
      <c r="A1270" s="65"/>
      <c r="B1270" s="2"/>
      <c r="G1270"/>
      <c r="H1270"/>
      <c r="I1270"/>
      <c r="J1270"/>
      <c r="K1270"/>
      <c r="L1270"/>
      <c r="M1270"/>
      <c r="N1270"/>
    </row>
    <row r="1271" spans="1:14" ht="12.75">
      <c r="A1271" s="65"/>
      <c r="B1271" s="2"/>
      <c r="G1271"/>
      <c r="H1271"/>
      <c r="I1271"/>
      <c r="J1271"/>
      <c r="K1271"/>
      <c r="L1271"/>
      <c r="M1271"/>
      <c r="N1271"/>
    </row>
    <row r="1272" spans="1:14" ht="12.75">
      <c r="A1272" s="65"/>
      <c r="B1272" s="2"/>
      <c r="G1272"/>
      <c r="H1272"/>
      <c r="I1272"/>
      <c r="J1272"/>
      <c r="K1272"/>
      <c r="L1272"/>
      <c r="M1272"/>
      <c r="N1272"/>
    </row>
    <row r="1273" spans="1:14" ht="12.75">
      <c r="A1273" s="65"/>
      <c r="B1273" s="2"/>
      <c r="G1273"/>
      <c r="H1273"/>
      <c r="I1273"/>
      <c r="J1273"/>
      <c r="K1273"/>
      <c r="L1273"/>
      <c r="M1273"/>
      <c r="N1273"/>
    </row>
    <row r="1274" spans="1:14" ht="12.75">
      <c r="A1274" s="65"/>
      <c r="B1274" s="2"/>
      <c r="G1274"/>
      <c r="H1274"/>
      <c r="I1274"/>
      <c r="J1274"/>
      <c r="K1274"/>
      <c r="L1274"/>
      <c r="M1274"/>
      <c r="N1274"/>
    </row>
    <row r="1275" spans="1:14" ht="12.75">
      <c r="A1275" s="65"/>
      <c r="B1275" s="2"/>
      <c r="G1275"/>
      <c r="H1275"/>
      <c r="I1275"/>
      <c r="J1275"/>
      <c r="K1275"/>
      <c r="L1275"/>
      <c r="M1275"/>
      <c r="N1275"/>
    </row>
    <row r="1276" spans="1:14" ht="12.75">
      <c r="A1276" s="65"/>
      <c r="B1276" s="2"/>
      <c r="G1276"/>
      <c r="H1276"/>
      <c r="I1276"/>
      <c r="J1276"/>
      <c r="K1276"/>
      <c r="L1276"/>
      <c r="M1276"/>
      <c r="N1276"/>
    </row>
    <row r="1277" spans="1:14" ht="12.75">
      <c r="A1277" s="65"/>
      <c r="B1277" s="2"/>
      <c r="G1277"/>
      <c r="H1277"/>
      <c r="I1277"/>
      <c r="J1277"/>
      <c r="K1277"/>
      <c r="L1277"/>
      <c r="M1277"/>
      <c r="N1277"/>
    </row>
    <row r="1278" spans="1:14" ht="12.75">
      <c r="A1278" s="65"/>
      <c r="B1278" s="2"/>
      <c r="G1278"/>
      <c r="H1278"/>
      <c r="I1278"/>
      <c r="J1278"/>
      <c r="K1278"/>
      <c r="L1278"/>
      <c r="M1278"/>
      <c r="N1278"/>
    </row>
    <row r="1279" spans="1:14" ht="12.75">
      <c r="A1279" s="65"/>
      <c r="B1279" s="2"/>
      <c r="G1279"/>
      <c r="H1279"/>
      <c r="I1279"/>
      <c r="J1279"/>
      <c r="K1279"/>
      <c r="L1279"/>
      <c r="M1279"/>
      <c r="N1279"/>
    </row>
    <row r="1280" spans="1:14" ht="12.75">
      <c r="A1280" s="65"/>
      <c r="B1280" s="2"/>
      <c r="G1280"/>
      <c r="H1280"/>
      <c r="I1280"/>
      <c r="J1280"/>
      <c r="K1280"/>
      <c r="L1280"/>
      <c r="M1280"/>
      <c r="N1280"/>
    </row>
    <row r="1281" spans="1:14" ht="12.75">
      <c r="A1281" s="65"/>
      <c r="B1281" s="2"/>
      <c r="G1281"/>
      <c r="H1281"/>
      <c r="I1281"/>
      <c r="J1281"/>
      <c r="K1281"/>
      <c r="L1281"/>
      <c r="M1281"/>
      <c r="N1281"/>
    </row>
    <row r="1282" spans="1:14" ht="12.75">
      <c r="A1282" s="65"/>
      <c r="B1282" s="2"/>
      <c r="G1282"/>
      <c r="H1282"/>
      <c r="I1282"/>
      <c r="J1282"/>
      <c r="K1282"/>
      <c r="L1282"/>
      <c r="M1282"/>
      <c r="N1282"/>
    </row>
    <row r="1283" spans="1:14" ht="12.75">
      <c r="A1283" s="65"/>
      <c r="B1283" s="2"/>
      <c r="G1283"/>
      <c r="H1283"/>
      <c r="I1283"/>
      <c r="J1283"/>
      <c r="K1283"/>
      <c r="L1283"/>
      <c r="M1283"/>
      <c r="N1283"/>
    </row>
    <row r="1284" spans="1:14" ht="12.75">
      <c r="A1284" s="65"/>
      <c r="B1284" s="2"/>
      <c r="G1284"/>
      <c r="H1284"/>
      <c r="I1284"/>
      <c r="J1284"/>
      <c r="K1284"/>
      <c r="L1284"/>
      <c r="M1284"/>
      <c r="N1284"/>
    </row>
    <row r="1285" spans="1:14" ht="12.75">
      <c r="A1285" s="65"/>
      <c r="B1285" s="2"/>
      <c r="G1285"/>
      <c r="H1285"/>
      <c r="I1285"/>
      <c r="J1285"/>
      <c r="K1285"/>
      <c r="L1285"/>
      <c r="M1285"/>
      <c r="N1285"/>
    </row>
    <row r="1286" spans="1:14" ht="12.75">
      <c r="A1286" s="65"/>
      <c r="B1286" s="2"/>
      <c r="G1286"/>
      <c r="H1286"/>
      <c r="I1286"/>
      <c r="J1286"/>
      <c r="K1286"/>
      <c r="L1286"/>
      <c r="M1286"/>
      <c r="N1286"/>
    </row>
    <row r="1287" spans="1:14" ht="12.75">
      <c r="A1287" s="65"/>
      <c r="B1287" s="2"/>
      <c r="G1287"/>
      <c r="H1287"/>
      <c r="I1287"/>
      <c r="J1287"/>
      <c r="K1287"/>
      <c r="L1287"/>
      <c r="M1287"/>
      <c r="N1287"/>
    </row>
    <row r="1288" spans="1:14" ht="12.75">
      <c r="A1288" s="66"/>
      <c r="B1288" s="2"/>
      <c r="G1288"/>
      <c r="H1288"/>
      <c r="I1288"/>
      <c r="J1288"/>
      <c r="K1288"/>
      <c r="L1288"/>
      <c r="M1288"/>
      <c r="N1288"/>
    </row>
    <row r="1289" spans="1:14" ht="12.75">
      <c r="A1289" s="65"/>
      <c r="B1289" s="2"/>
      <c r="G1289"/>
      <c r="H1289"/>
      <c r="I1289"/>
      <c r="J1289"/>
      <c r="K1289"/>
      <c r="L1289"/>
      <c r="M1289"/>
      <c r="N1289"/>
    </row>
    <row r="1290" spans="1:14" ht="12.75">
      <c r="A1290" s="65"/>
      <c r="B1290" s="2"/>
      <c r="G1290"/>
      <c r="H1290"/>
      <c r="I1290"/>
      <c r="J1290"/>
      <c r="K1290"/>
      <c r="L1290"/>
      <c r="M1290"/>
      <c r="N1290"/>
    </row>
    <row r="1291" spans="1:14" ht="12.75">
      <c r="A1291" s="65"/>
      <c r="B1291" s="2"/>
      <c r="G1291"/>
      <c r="H1291"/>
      <c r="I1291"/>
      <c r="J1291"/>
      <c r="K1291"/>
      <c r="L1291"/>
      <c r="M1291"/>
      <c r="N1291"/>
    </row>
    <row r="1292" spans="1:14" ht="12.75">
      <c r="A1292" s="65"/>
      <c r="B1292" s="2"/>
      <c r="G1292"/>
      <c r="H1292"/>
      <c r="I1292"/>
      <c r="J1292"/>
      <c r="K1292"/>
      <c r="L1292"/>
      <c r="M1292"/>
      <c r="N1292"/>
    </row>
    <row r="1293" spans="1:14" ht="12.75">
      <c r="A1293" s="65"/>
      <c r="B1293" s="2"/>
      <c r="G1293"/>
      <c r="H1293"/>
      <c r="I1293"/>
      <c r="J1293"/>
      <c r="K1293"/>
      <c r="L1293"/>
      <c r="M1293"/>
      <c r="N1293"/>
    </row>
    <row r="1294" spans="1:14" ht="12.75">
      <c r="A1294" s="65"/>
      <c r="B1294" s="2"/>
      <c r="G1294"/>
      <c r="H1294"/>
      <c r="I1294"/>
      <c r="J1294"/>
      <c r="K1294"/>
      <c r="L1294"/>
      <c r="M1294"/>
      <c r="N1294"/>
    </row>
    <row r="1295" spans="1:14" ht="12.75">
      <c r="A1295" s="65"/>
      <c r="B1295" s="2"/>
      <c r="G1295"/>
      <c r="H1295"/>
      <c r="I1295"/>
      <c r="J1295"/>
      <c r="K1295"/>
      <c r="L1295"/>
      <c r="M1295"/>
      <c r="N1295"/>
    </row>
    <row r="1296" spans="1:14" ht="12.75">
      <c r="A1296" s="65"/>
      <c r="B1296" s="2"/>
      <c r="G1296"/>
      <c r="H1296"/>
      <c r="I1296"/>
      <c r="J1296"/>
      <c r="K1296"/>
      <c r="L1296"/>
      <c r="M1296"/>
      <c r="N1296"/>
    </row>
    <row r="1297" spans="1:14" ht="12.75">
      <c r="A1297" s="65"/>
      <c r="B1297" s="2"/>
      <c r="G1297"/>
      <c r="H1297"/>
      <c r="I1297"/>
      <c r="J1297"/>
      <c r="K1297"/>
      <c r="L1297"/>
      <c r="M1297"/>
      <c r="N1297"/>
    </row>
    <row r="1298" spans="1:14" ht="12.75">
      <c r="A1298" s="65"/>
      <c r="B1298" s="2"/>
      <c r="G1298"/>
      <c r="H1298"/>
      <c r="I1298"/>
      <c r="J1298"/>
      <c r="K1298"/>
      <c r="L1298"/>
      <c r="M1298"/>
      <c r="N1298"/>
    </row>
    <row r="1299" spans="1:14" ht="12.75">
      <c r="A1299" s="65"/>
      <c r="B1299" s="2"/>
      <c r="G1299"/>
      <c r="H1299"/>
      <c r="I1299"/>
      <c r="J1299"/>
      <c r="K1299"/>
      <c r="L1299"/>
      <c r="M1299"/>
      <c r="N1299"/>
    </row>
    <row r="1300" spans="1:14" ht="12.75">
      <c r="A1300" s="65"/>
      <c r="B1300" s="2"/>
      <c r="G1300"/>
      <c r="H1300"/>
      <c r="I1300"/>
      <c r="J1300"/>
      <c r="K1300"/>
      <c r="L1300"/>
      <c r="M1300"/>
      <c r="N1300"/>
    </row>
    <row r="1301" spans="1:14" ht="12.75">
      <c r="A1301" s="65"/>
      <c r="B1301" s="2"/>
      <c r="G1301"/>
      <c r="H1301"/>
      <c r="I1301"/>
      <c r="J1301"/>
      <c r="K1301"/>
      <c r="L1301"/>
      <c r="M1301"/>
      <c r="N1301"/>
    </row>
    <row r="1302" spans="1:14" ht="12.75">
      <c r="A1302" s="65"/>
      <c r="B1302" s="2"/>
      <c r="G1302"/>
      <c r="H1302"/>
      <c r="I1302"/>
      <c r="J1302"/>
      <c r="K1302"/>
      <c r="L1302"/>
      <c r="M1302"/>
      <c r="N1302"/>
    </row>
    <row r="1303" spans="1:14" ht="12.75">
      <c r="A1303" s="65"/>
      <c r="B1303" s="2"/>
      <c r="G1303"/>
      <c r="H1303"/>
      <c r="I1303"/>
      <c r="J1303"/>
      <c r="K1303"/>
      <c r="L1303"/>
      <c r="M1303"/>
      <c r="N1303"/>
    </row>
    <row r="1304" spans="1:14" ht="12.75">
      <c r="A1304" s="65"/>
      <c r="B1304" s="2"/>
      <c r="G1304"/>
      <c r="H1304"/>
      <c r="I1304"/>
      <c r="J1304"/>
      <c r="K1304"/>
      <c r="L1304"/>
      <c r="M1304"/>
      <c r="N1304"/>
    </row>
    <row r="1305" spans="1:14" ht="12.75">
      <c r="A1305" s="65"/>
      <c r="B1305" s="2"/>
      <c r="G1305"/>
      <c r="H1305"/>
      <c r="I1305"/>
      <c r="J1305"/>
      <c r="K1305"/>
      <c r="L1305"/>
      <c r="M1305"/>
      <c r="N1305"/>
    </row>
    <row r="1306" spans="1:14" ht="12.75">
      <c r="A1306" s="65"/>
      <c r="B1306" s="2"/>
      <c r="G1306"/>
      <c r="H1306"/>
      <c r="I1306"/>
      <c r="J1306"/>
      <c r="K1306"/>
      <c r="L1306"/>
      <c r="M1306"/>
      <c r="N1306"/>
    </row>
    <row r="1307" spans="1:14" ht="12.75">
      <c r="A1307" s="65"/>
      <c r="B1307" s="2"/>
      <c r="G1307"/>
      <c r="H1307"/>
      <c r="I1307"/>
      <c r="J1307"/>
      <c r="K1307"/>
      <c r="L1307"/>
      <c r="M1307"/>
      <c r="N1307"/>
    </row>
    <row r="1308" spans="1:14" ht="12.75">
      <c r="A1308" s="65"/>
      <c r="B1308" s="2"/>
      <c r="G1308"/>
      <c r="H1308"/>
      <c r="I1308"/>
      <c r="J1308"/>
      <c r="K1308"/>
      <c r="L1308"/>
      <c r="M1308"/>
      <c r="N1308"/>
    </row>
    <row r="1309" spans="1:14" ht="12.75">
      <c r="A1309" s="65"/>
      <c r="B1309" s="2"/>
      <c r="G1309"/>
      <c r="H1309"/>
      <c r="I1309"/>
      <c r="J1309"/>
      <c r="K1309"/>
      <c r="L1309"/>
      <c r="M1309"/>
      <c r="N1309"/>
    </row>
    <row r="1310" spans="1:14" ht="12.75">
      <c r="A1310" s="65"/>
      <c r="B1310" s="2"/>
      <c r="G1310"/>
      <c r="H1310"/>
      <c r="I1310"/>
      <c r="J1310"/>
      <c r="K1310"/>
      <c r="L1310"/>
      <c r="M1310"/>
      <c r="N1310"/>
    </row>
    <row r="1311" spans="1:14" ht="12.75">
      <c r="A1311" s="65"/>
      <c r="B1311" s="2"/>
      <c r="G1311"/>
      <c r="H1311"/>
      <c r="I1311"/>
      <c r="J1311"/>
      <c r="K1311"/>
      <c r="L1311"/>
      <c r="M1311"/>
      <c r="N1311"/>
    </row>
    <row r="1312" spans="1:14" ht="12.75">
      <c r="A1312" s="65"/>
      <c r="B1312" s="2"/>
      <c r="G1312"/>
      <c r="H1312"/>
      <c r="I1312"/>
      <c r="J1312"/>
      <c r="K1312"/>
      <c r="L1312"/>
      <c r="M1312"/>
      <c r="N1312"/>
    </row>
    <row r="1313" spans="1:14" ht="12.75">
      <c r="A1313" s="65"/>
      <c r="B1313" s="2"/>
      <c r="G1313"/>
      <c r="H1313"/>
      <c r="I1313"/>
      <c r="J1313"/>
      <c r="K1313"/>
      <c r="L1313"/>
      <c r="M1313"/>
      <c r="N1313"/>
    </row>
    <row r="1314" spans="1:14" ht="12.75">
      <c r="A1314" s="65"/>
      <c r="B1314" s="2"/>
      <c r="G1314"/>
      <c r="H1314"/>
      <c r="I1314"/>
      <c r="J1314"/>
      <c r="K1314"/>
      <c r="L1314"/>
      <c r="M1314"/>
      <c r="N1314"/>
    </row>
    <row r="1315" spans="1:14" ht="12.75">
      <c r="A1315" s="65"/>
      <c r="B1315" s="2"/>
      <c r="G1315"/>
      <c r="H1315"/>
      <c r="I1315"/>
      <c r="J1315"/>
      <c r="K1315"/>
      <c r="L1315"/>
      <c r="M1315"/>
      <c r="N1315"/>
    </row>
    <row r="1316" spans="1:14" ht="12.75">
      <c r="A1316" s="65"/>
      <c r="B1316" s="2"/>
      <c r="G1316"/>
      <c r="H1316"/>
      <c r="I1316"/>
      <c r="J1316"/>
      <c r="K1316"/>
      <c r="L1316"/>
      <c r="M1316"/>
      <c r="N1316"/>
    </row>
    <row r="1317" spans="1:14" ht="12.75">
      <c r="A1317" s="65"/>
      <c r="B1317" s="2"/>
      <c r="G1317"/>
      <c r="H1317"/>
      <c r="I1317"/>
      <c r="J1317"/>
      <c r="K1317"/>
      <c r="L1317"/>
      <c r="M1317"/>
      <c r="N1317"/>
    </row>
    <row r="1318" spans="1:14" ht="12.75">
      <c r="A1318" s="65"/>
      <c r="B1318" s="2"/>
      <c r="G1318"/>
      <c r="H1318"/>
      <c r="I1318"/>
      <c r="J1318"/>
      <c r="K1318"/>
      <c r="L1318"/>
      <c r="M1318"/>
      <c r="N1318"/>
    </row>
    <row r="1319" spans="1:14" ht="12.75">
      <c r="A1319" s="65"/>
      <c r="B1319" s="2"/>
      <c r="G1319"/>
      <c r="H1319"/>
      <c r="I1319"/>
      <c r="J1319"/>
      <c r="K1319"/>
      <c r="L1319"/>
      <c r="M1319"/>
      <c r="N1319"/>
    </row>
    <row r="1320" spans="1:14" ht="12.75">
      <c r="A1320" s="65"/>
      <c r="B1320" s="2"/>
      <c r="G1320"/>
      <c r="H1320"/>
      <c r="I1320"/>
      <c r="J1320"/>
      <c r="K1320"/>
      <c r="L1320"/>
      <c r="M1320"/>
      <c r="N1320"/>
    </row>
    <row r="1321" spans="1:14" ht="12.75">
      <c r="A1321" s="65"/>
      <c r="B1321" s="2"/>
      <c r="G1321"/>
      <c r="H1321"/>
      <c r="I1321"/>
      <c r="J1321"/>
      <c r="K1321"/>
      <c r="L1321"/>
      <c r="M1321"/>
      <c r="N1321"/>
    </row>
    <row r="1322" spans="1:14" ht="12.75">
      <c r="A1322" s="65"/>
      <c r="B1322" s="2"/>
      <c r="G1322"/>
      <c r="H1322"/>
      <c r="I1322"/>
      <c r="J1322"/>
      <c r="K1322"/>
      <c r="L1322"/>
      <c r="M1322"/>
      <c r="N1322"/>
    </row>
    <row r="1323" spans="1:14" ht="12.75">
      <c r="A1323" s="65"/>
      <c r="B1323" s="2"/>
      <c r="G1323"/>
      <c r="H1323"/>
      <c r="I1323"/>
      <c r="J1323"/>
      <c r="K1323"/>
      <c r="L1323"/>
      <c r="M1323"/>
      <c r="N1323"/>
    </row>
    <row r="1324" spans="1:14" ht="12.75">
      <c r="A1324" s="65"/>
      <c r="B1324" s="2"/>
      <c r="G1324"/>
      <c r="H1324"/>
      <c r="I1324"/>
      <c r="J1324"/>
      <c r="K1324"/>
      <c r="L1324"/>
      <c r="M1324"/>
      <c r="N1324"/>
    </row>
    <row r="1325" spans="1:14" ht="12.75">
      <c r="A1325" s="65"/>
      <c r="B1325" s="2"/>
      <c r="G1325"/>
      <c r="H1325"/>
      <c r="I1325"/>
      <c r="J1325"/>
      <c r="K1325"/>
      <c r="L1325"/>
      <c r="M1325"/>
      <c r="N1325"/>
    </row>
    <row r="1326" spans="1:14" ht="12.75">
      <c r="A1326" s="65"/>
      <c r="B1326" s="2"/>
      <c r="G1326"/>
      <c r="H1326"/>
      <c r="I1326"/>
      <c r="J1326"/>
      <c r="K1326"/>
      <c r="L1326"/>
      <c r="M1326"/>
      <c r="N1326"/>
    </row>
    <row r="1327" spans="1:14" ht="12.75">
      <c r="A1327" s="65"/>
      <c r="B1327" s="2"/>
      <c r="G1327"/>
      <c r="H1327"/>
      <c r="I1327"/>
      <c r="J1327"/>
      <c r="K1327"/>
      <c r="L1327"/>
      <c r="M1327"/>
      <c r="N1327"/>
    </row>
    <row r="1328" spans="1:14" ht="12.75">
      <c r="A1328" s="66"/>
      <c r="B1328" s="2"/>
      <c r="G1328"/>
      <c r="H1328"/>
      <c r="I1328"/>
      <c r="J1328"/>
      <c r="K1328"/>
      <c r="L1328"/>
      <c r="M1328"/>
      <c r="N1328"/>
    </row>
    <row r="1329" spans="1:14" ht="12.75">
      <c r="A1329" s="65"/>
      <c r="B1329" s="2"/>
      <c r="G1329"/>
      <c r="H1329"/>
      <c r="I1329"/>
      <c r="J1329"/>
      <c r="K1329"/>
      <c r="L1329"/>
      <c r="M1329"/>
      <c r="N1329"/>
    </row>
    <row r="1330" spans="1:14" ht="12.75">
      <c r="A1330" s="65"/>
      <c r="B1330" s="2"/>
      <c r="G1330"/>
      <c r="H1330"/>
      <c r="I1330"/>
      <c r="J1330"/>
      <c r="K1330"/>
      <c r="L1330"/>
      <c r="M1330"/>
      <c r="N1330"/>
    </row>
    <row r="1331" spans="1:14" ht="12.75">
      <c r="A1331" s="65"/>
      <c r="B1331" s="2"/>
      <c r="G1331"/>
      <c r="H1331"/>
      <c r="I1331"/>
      <c r="J1331"/>
      <c r="K1331"/>
      <c r="L1331"/>
      <c r="M1331"/>
      <c r="N1331"/>
    </row>
    <row r="1332" spans="1:14" ht="12.75">
      <c r="A1332" s="65"/>
      <c r="B1332" s="2"/>
      <c r="G1332"/>
      <c r="H1332"/>
      <c r="I1332"/>
      <c r="J1332"/>
      <c r="K1332"/>
      <c r="L1332"/>
      <c r="M1332"/>
      <c r="N1332"/>
    </row>
    <row r="1333" spans="1:14" ht="12.75">
      <c r="A1333" s="65"/>
      <c r="B1333" s="2"/>
      <c r="G1333"/>
      <c r="H1333"/>
      <c r="I1333"/>
      <c r="J1333"/>
      <c r="K1333"/>
      <c r="L1333"/>
      <c r="M1333"/>
      <c r="N1333"/>
    </row>
    <row r="1334" spans="1:14" ht="12.75">
      <c r="A1334" s="65"/>
      <c r="B1334" s="2"/>
      <c r="G1334"/>
      <c r="H1334"/>
      <c r="I1334"/>
      <c r="J1334"/>
      <c r="K1334"/>
      <c r="L1334"/>
      <c r="M1334"/>
      <c r="N1334"/>
    </row>
    <row r="1335" spans="1:14" ht="12.75">
      <c r="A1335" s="65"/>
      <c r="B1335" s="2"/>
      <c r="G1335"/>
      <c r="H1335"/>
      <c r="I1335"/>
      <c r="J1335"/>
      <c r="K1335"/>
      <c r="L1335"/>
      <c r="M1335"/>
      <c r="N1335"/>
    </row>
    <row r="1336" spans="1:14" ht="12.75">
      <c r="A1336" s="65"/>
      <c r="B1336" s="2"/>
      <c r="G1336"/>
      <c r="H1336"/>
      <c r="I1336"/>
      <c r="J1336"/>
      <c r="K1336"/>
      <c r="L1336"/>
      <c r="M1336"/>
      <c r="N1336"/>
    </row>
    <row r="1337" spans="1:14" ht="12.75">
      <c r="A1337" s="65"/>
      <c r="B1337" s="2"/>
      <c r="G1337"/>
      <c r="H1337"/>
      <c r="I1337"/>
      <c r="J1337"/>
      <c r="K1337"/>
      <c r="L1337"/>
      <c r="M1337"/>
      <c r="N1337"/>
    </row>
    <row r="1338" spans="1:14" ht="12.75">
      <c r="A1338" s="65"/>
      <c r="B1338" s="2"/>
      <c r="G1338"/>
      <c r="H1338"/>
      <c r="I1338"/>
      <c r="J1338"/>
      <c r="K1338"/>
      <c r="L1338"/>
      <c r="M1338"/>
      <c r="N1338"/>
    </row>
    <row r="1339" spans="1:14" ht="12.75">
      <c r="A1339" s="65"/>
      <c r="B1339" s="2"/>
      <c r="G1339"/>
      <c r="H1339"/>
      <c r="I1339"/>
      <c r="J1339"/>
      <c r="K1339"/>
      <c r="L1339"/>
      <c r="M1339"/>
      <c r="N1339"/>
    </row>
    <row r="1340" spans="1:14" ht="12.75">
      <c r="A1340" s="65"/>
      <c r="B1340" s="2"/>
      <c r="G1340"/>
      <c r="H1340"/>
      <c r="I1340"/>
      <c r="J1340"/>
      <c r="K1340"/>
      <c r="L1340"/>
      <c r="M1340"/>
      <c r="N1340"/>
    </row>
    <row r="1341" spans="1:14" ht="12.75">
      <c r="A1341" s="65"/>
      <c r="B1341" s="2"/>
      <c r="G1341"/>
      <c r="H1341"/>
      <c r="I1341"/>
      <c r="J1341"/>
      <c r="K1341"/>
      <c r="L1341"/>
      <c r="M1341"/>
      <c r="N1341"/>
    </row>
    <row r="1342" spans="1:14" ht="12.75">
      <c r="A1342" s="65"/>
      <c r="B1342" s="2"/>
      <c r="G1342"/>
      <c r="H1342"/>
      <c r="I1342"/>
      <c r="J1342"/>
      <c r="K1342"/>
      <c r="L1342"/>
      <c r="M1342"/>
      <c r="N1342"/>
    </row>
    <row r="1343" spans="1:14" ht="12.75">
      <c r="A1343" s="65"/>
      <c r="B1343" s="2"/>
      <c r="G1343"/>
      <c r="H1343"/>
      <c r="I1343"/>
      <c r="J1343"/>
      <c r="K1343"/>
      <c r="L1343"/>
      <c r="M1343"/>
      <c r="N1343"/>
    </row>
    <row r="1344" spans="1:14" ht="12.75">
      <c r="A1344" s="65"/>
      <c r="B1344" s="2"/>
      <c r="G1344"/>
      <c r="H1344"/>
      <c r="I1344"/>
      <c r="J1344"/>
      <c r="K1344"/>
      <c r="L1344"/>
      <c r="M1344"/>
      <c r="N1344"/>
    </row>
    <row r="1345" spans="1:14" ht="12.75">
      <c r="A1345" s="66"/>
      <c r="B1345" s="2"/>
      <c r="G1345"/>
      <c r="H1345"/>
      <c r="I1345"/>
      <c r="J1345"/>
      <c r="K1345"/>
      <c r="L1345"/>
      <c r="M1345"/>
      <c r="N1345"/>
    </row>
    <row r="1346" spans="1:14" ht="12.75">
      <c r="A1346" s="65"/>
      <c r="B1346" s="2"/>
      <c r="G1346"/>
      <c r="H1346"/>
      <c r="I1346"/>
      <c r="J1346"/>
      <c r="K1346"/>
      <c r="L1346"/>
      <c r="M1346"/>
      <c r="N1346"/>
    </row>
    <row r="1347" spans="1:14" ht="12.75">
      <c r="A1347" s="65"/>
      <c r="B1347" s="2"/>
      <c r="G1347"/>
      <c r="H1347"/>
      <c r="I1347"/>
      <c r="J1347"/>
      <c r="K1347"/>
      <c r="L1347"/>
      <c r="M1347"/>
      <c r="N1347"/>
    </row>
    <row r="1348" spans="1:14" ht="12.75">
      <c r="A1348" s="65"/>
      <c r="B1348" s="2"/>
      <c r="G1348"/>
      <c r="H1348"/>
      <c r="I1348"/>
      <c r="J1348"/>
      <c r="K1348"/>
      <c r="L1348"/>
      <c r="M1348"/>
      <c r="N1348"/>
    </row>
    <row r="1349" spans="1:14" ht="12.75">
      <c r="A1349" s="65"/>
      <c r="B1349" s="2"/>
      <c r="G1349"/>
      <c r="H1349"/>
      <c r="I1349"/>
      <c r="J1349"/>
      <c r="K1349"/>
      <c r="L1349"/>
      <c r="M1349"/>
      <c r="N1349"/>
    </row>
    <row r="1350" spans="1:14" ht="12.75">
      <c r="A1350" s="65"/>
      <c r="B1350" s="2"/>
      <c r="G1350"/>
      <c r="H1350"/>
      <c r="I1350"/>
      <c r="J1350"/>
      <c r="K1350"/>
      <c r="L1350"/>
      <c r="M1350"/>
      <c r="N1350"/>
    </row>
    <row r="1351" spans="1:14" ht="12.75">
      <c r="A1351" s="65"/>
      <c r="B1351" s="2"/>
      <c r="G1351"/>
      <c r="H1351"/>
      <c r="I1351"/>
      <c r="J1351"/>
      <c r="K1351"/>
      <c r="L1351"/>
      <c r="M1351"/>
      <c r="N1351"/>
    </row>
    <row r="1352" spans="1:14" ht="12.75">
      <c r="A1352" s="65"/>
      <c r="B1352" s="2"/>
      <c r="G1352"/>
      <c r="H1352"/>
      <c r="I1352"/>
      <c r="J1352"/>
      <c r="K1352"/>
      <c r="L1352"/>
      <c r="M1352"/>
      <c r="N1352"/>
    </row>
    <row r="1353" spans="1:14" ht="12.75">
      <c r="A1353" s="65"/>
      <c r="B1353" s="2"/>
      <c r="G1353"/>
      <c r="H1353"/>
      <c r="I1353"/>
      <c r="J1353"/>
      <c r="K1353"/>
      <c r="L1353"/>
      <c r="M1353"/>
      <c r="N1353"/>
    </row>
    <row r="1354" spans="1:14" ht="12.75">
      <c r="A1354" s="65"/>
      <c r="B1354" s="2"/>
      <c r="G1354"/>
      <c r="H1354"/>
      <c r="I1354"/>
      <c r="J1354"/>
      <c r="K1354"/>
      <c r="L1354"/>
      <c r="M1354"/>
      <c r="N1354"/>
    </row>
    <row r="1355" spans="1:14" ht="12.75">
      <c r="A1355" s="65"/>
      <c r="B1355" s="2"/>
      <c r="G1355"/>
      <c r="H1355"/>
      <c r="I1355"/>
      <c r="J1355"/>
      <c r="K1355"/>
      <c r="L1355"/>
      <c r="M1355"/>
      <c r="N1355"/>
    </row>
    <row r="1356" spans="1:14" ht="12.75">
      <c r="A1356" s="65"/>
      <c r="B1356" s="2"/>
      <c r="G1356"/>
      <c r="H1356"/>
      <c r="I1356"/>
      <c r="J1356"/>
      <c r="K1356"/>
      <c r="L1356"/>
      <c r="M1356"/>
      <c r="N1356"/>
    </row>
    <row r="1357" spans="1:14" ht="12.75">
      <c r="A1357" s="65"/>
      <c r="B1357" s="2"/>
      <c r="G1357"/>
      <c r="H1357"/>
      <c r="I1357"/>
      <c r="J1357"/>
      <c r="K1357"/>
      <c r="L1357"/>
      <c r="M1357"/>
      <c r="N1357"/>
    </row>
    <row r="1358" spans="1:14" ht="12.75">
      <c r="A1358" s="65"/>
      <c r="B1358" s="2"/>
      <c r="G1358"/>
      <c r="H1358"/>
      <c r="I1358"/>
      <c r="J1358"/>
      <c r="K1358"/>
      <c r="L1358"/>
      <c r="M1358"/>
      <c r="N1358"/>
    </row>
    <row r="1359" spans="1:14" ht="12.75">
      <c r="A1359" s="65"/>
      <c r="B1359" s="2"/>
      <c r="G1359"/>
      <c r="H1359"/>
      <c r="I1359"/>
      <c r="J1359"/>
      <c r="K1359"/>
      <c r="L1359"/>
      <c r="M1359"/>
      <c r="N1359"/>
    </row>
    <row r="1360" spans="1:14" ht="12.75">
      <c r="A1360" s="65"/>
      <c r="B1360" s="2"/>
      <c r="G1360"/>
      <c r="H1360"/>
      <c r="I1360"/>
      <c r="J1360"/>
      <c r="K1360"/>
      <c r="L1360"/>
      <c r="M1360"/>
      <c r="N1360"/>
    </row>
    <row r="1361" spans="1:14" ht="12.75">
      <c r="A1361" s="65"/>
      <c r="B1361" s="2"/>
      <c r="G1361"/>
      <c r="H1361"/>
      <c r="I1361"/>
      <c r="J1361"/>
      <c r="K1361"/>
      <c r="L1361"/>
      <c r="M1361"/>
      <c r="N1361"/>
    </row>
    <row r="1362" spans="1:14" ht="12.75">
      <c r="A1362" s="65"/>
      <c r="B1362" s="2"/>
      <c r="G1362"/>
      <c r="H1362"/>
      <c r="I1362"/>
      <c r="J1362"/>
      <c r="K1362"/>
      <c r="L1362"/>
      <c r="M1362"/>
      <c r="N1362"/>
    </row>
    <row r="1363" spans="1:14" ht="12.75">
      <c r="A1363" s="65"/>
      <c r="B1363" s="2"/>
      <c r="G1363"/>
      <c r="H1363"/>
      <c r="I1363"/>
      <c r="J1363"/>
      <c r="K1363"/>
      <c r="L1363"/>
      <c r="M1363"/>
      <c r="N1363"/>
    </row>
    <row r="1364" spans="1:14" ht="12.75">
      <c r="A1364" s="65"/>
      <c r="B1364" s="2"/>
      <c r="G1364"/>
      <c r="H1364"/>
      <c r="I1364"/>
      <c r="J1364"/>
      <c r="K1364"/>
      <c r="L1364"/>
      <c r="M1364"/>
      <c r="N1364"/>
    </row>
    <row r="1365" spans="1:14" ht="12.75">
      <c r="A1365" s="65"/>
      <c r="B1365" s="2"/>
      <c r="G1365"/>
      <c r="H1365"/>
      <c r="I1365"/>
      <c r="J1365"/>
      <c r="K1365"/>
      <c r="L1365"/>
      <c r="M1365"/>
      <c r="N1365"/>
    </row>
    <row r="1366" spans="1:14" ht="12.75">
      <c r="A1366" s="65"/>
      <c r="B1366" s="2"/>
      <c r="G1366"/>
      <c r="H1366"/>
      <c r="I1366"/>
      <c r="J1366"/>
      <c r="K1366"/>
      <c r="L1366"/>
      <c r="M1366"/>
      <c r="N1366"/>
    </row>
    <row r="1367" spans="1:14" ht="12.75">
      <c r="A1367" s="65"/>
      <c r="B1367" s="2"/>
      <c r="G1367"/>
      <c r="H1367"/>
      <c r="I1367"/>
      <c r="J1367"/>
      <c r="K1367"/>
      <c r="L1367"/>
      <c r="M1367"/>
      <c r="N1367"/>
    </row>
    <row r="1368" spans="1:14" ht="12.75">
      <c r="A1368" s="65"/>
      <c r="B1368" s="2"/>
      <c r="G1368"/>
      <c r="H1368"/>
      <c r="I1368"/>
      <c r="J1368"/>
      <c r="K1368"/>
      <c r="L1368"/>
      <c r="M1368"/>
      <c r="N1368"/>
    </row>
    <row r="1369" spans="1:14" ht="12.75">
      <c r="A1369" s="65"/>
      <c r="B1369" s="2"/>
      <c r="G1369"/>
      <c r="H1369"/>
      <c r="I1369"/>
      <c r="J1369"/>
      <c r="K1369"/>
      <c r="L1369"/>
      <c r="M1369"/>
      <c r="N1369"/>
    </row>
    <row r="1370" spans="1:14" ht="12.75">
      <c r="A1370" s="65"/>
      <c r="B1370" s="2"/>
      <c r="G1370"/>
      <c r="H1370"/>
      <c r="I1370"/>
      <c r="J1370"/>
      <c r="K1370"/>
      <c r="L1370"/>
      <c r="M1370"/>
      <c r="N1370"/>
    </row>
    <row r="1371" spans="1:14" ht="12.75">
      <c r="A1371" s="65"/>
      <c r="B1371" s="2"/>
      <c r="G1371"/>
      <c r="H1371"/>
      <c r="I1371"/>
      <c r="J1371"/>
      <c r="K1371"/>
      <c r="L1371"/>
      <c r="M1371"/>
      <c r="N1371"/>
    </row>
    <row r="1372" spans="1:14" ht="12.75">
      <c r="A1372" s="65"/>
      <c r="B1372" s="2"/>
      <c r="G1372"/>
      <c r="H1372"/>
      <c r="I1372"/>
      <c r="J1372"/>
      <c r="K1372"/>
      <c r="L1372"/>
      <c r="M1372"/>
      <c r="N1372"/>
    </row>
    <row r="1373" spans="1:14" ht="12.75">
      <c r="A1373" s="65"/>
      <c r="B1373" s="2"/>
      <c r="G1373"/>
      <c r="H1373"/>
      <c r="I1373"/>
      <c r="J1373"/>
      <c r="K1373"/>
      <c r="L1373"/>
      <c r="M1373"/>
      <c r="N1373"/>
    </row>
    <row r="1374" spans="1:14" ht="12.75">
      <c r="A1374" s="65"/>
      <c r="B1374" s="2"/>
      <c r="G1374"/>
      <c r="H1374"/>
      <c r="I1374"/>
      <c r="J1374"/>
      <c r="K1374"/>
      <c r="L1374"/>
      <c r="M1374"/>
      <c r="N1374"/>
    </row>
    <row r="1375" spans="1:14" ht="12.75">
      <c r="A1375" s="65"/>
      <c r="B1375" s="2"/>
      <c r="G1375"/>
      <c r="H1375"/>
      <c r="I1375"/>
      <c r="J1375"/>
      <c r="K1375"/>
      <c r="L1375"/>
      <c r="M1375"/>
      <c r="N1375"/>
    </row>
    <row r="1376" spans="1:14" ht="12.75">
      <c r="A1376" s="65"/>
      <c r="B1376" s="2"/>
      <c r="G1376"/>
      <c r="H1376"/>
      <c r="I1376"/>
      <c r="J1376"/>
      <c r="K1376"/>
      <c r="L1376"/>
      <c r="M1376"/>
      <c r="N1376"/>
    </row>
    <row r="1377" spans="1:14" ht="12.75">
      <c r="A1377" s="65"/>
      <c r="B1377" s="2"/>
      <c r="G1377"/>
      <c r="H1377"/>
      <c r="I1377"/>
      <c r="J1377"/>
      <c r="K1377"/>
      <c r="L1377"/>
      <c r="M1377"/>
      <c r="N1377"/>
    </row>
    <row r="1378" spans="1:14" ht="12.75">
      <c r="A1378" s="65"/>
      <c r="B1378" s="2"/>
      <c r="G1378"/>
      <c r="H1378"/>
      <c r="I1378"/>
      <c r="J1378"/>
      <c r="K1378"/>
      <c r="L1378"/>
      <c r="M1378"/>
      <c r="N1378"/>
    </row>
    <row r="1379" spans="1:14" ht="12.75">
      <c r="A1379" s="65"/>
      <c r="B1379" s="2"/>
      <c r="G1379"/>
      <c r="H1379"/>
      <c r="I1379"/>
      <c r="J1379"/>
      <c r="K1379"/>
      <c r="L1379"/>
      <c r="M1379"/>
      <c r="N1379"/>
    </row>
    <row r="1380" spans="1:14" ht="12.75">
      <c r="A1380" s="65"/>
      <c r="B1380" s="2"/>
      <c r="G1380"/>
      <c r="H1380"/>
      <c r="I1380"/>
      <c r="J1380"/>
      <c r="K1380"/>
      <c r="L1380"/>
      <c r="M1380"/>
      <c r="N1380"/>
    </row>
    <row r="1381" spans="1:14" ht="12.75">
      <c r="A1381" s="65"/>
      <c r="B1381" s="2"/>
      <c r="G1381"/>
      <c r="H1381"/>
      <c r="I1381"/>
      <c r="J1381"/>
      <c r="K1381"/>
      <c r="L1381"/>
      <c r="M1381"/>
      <c r="N1381"/>
    </row>
    <row r="1382" spans="1:14" ht="12.75">
      <c r="A1382" s="65"/>
      <c r="B1382" s="2"/>
      <c r="G1382"/>
      <c r="H1382"/>
      <c r="I1382"/>
      <c r="J1382"/>
      <c r="K1382"/>
      <c r="L1382"/>
      <c r="M1382"/>
      <c r="N1382"/>
    </row>
    <row r="1383" spans="1:14" ht="12.75">
      <c r="A1383" s="65"/>
      <c r="B1383" s="2"/>
      <c r="G1383"/>
      <c r="H1383"/>
      <c r="I1383"/>
      <c r="J1383"/>
      <c r="K1383"/>
      <c r="L1383"/>
      <c r="M1383"/>
      <c r="N1383"/>
    </row>
    <row r="1384" spans="1:14" ht="12.75">
      <c r="A1384" s="65"/>
      <c r="B1384" s="2"/>
      <c r="G1384"/>
      <c r="H1384"/>
      <c r="I1384"/>
      <c r="J1384"/>
      <c r="K1384"/>
      <c r="L1384"/>
      <c r="M1384"/>
      <c r="N1384"/>
    </row>
    <row r="1385" spans="1:14" ht="12.75">
      <c r="A1385" s="65"/>
      <c r="B1385" s="2"/>
      <c r="G1385"/>
      <c r="H1385"/>
      <c r="I1385"/>
      <c r="J1385"/>
      <c r="K1385"/>
      <c r="L1385"/>
      <c r="M1385"/>
      <c r="N1385"/>
    </row>
    <row r="1386" spans="1:14" ht="12.75">
      <c r="A1386" s="65"/>
      <c r="B1386" s="2"/>
      <c r="G1386"/>
      <c r="H1386"/>
      <c r="I1386"/>
      <c r="J1386"/>
      <c r="K1386"/>
      <c r="L1386"/>
      <c r="M1386"/>
      <c r="N1386"/>
    </row>
    <row r="1387" spans="1:14" ht="12.75">
      <c r="A1387" s="65"/>
      <c r="B1387" s="2"/>
      <c r="G1387"/>
      <c r="H1387"/>
      <c r="I1387"/>
      <c r="J1387"/>
      <c r="K1387"/>
      <c r="L1387"/>
      <c r="M1387"/>
      <c r="N1387"/>
    </row>
    <row r="1388" spans="1:14" ht="12.75">
      <c r="A1388" s="65"/>
      <c r="B1388" s="2"/>
      <c r="G1388"/>
      <c r="H1388"/>
      <c r="I1388"/>
      <c r="J1388"/>
      <c r="K1388"/>
      <c r="L1388"/>
      <c r="M1388"/>
      <c r="N1388"/>
    </row>
    <row r="1389" spans="1:14" ht="12.75">
      <c r="A1389" s="65"/>
      <c r="B1389" s="2"/>
      <c r="G1389"/>
      <c r="H1389"/>
      <c r="I1389"/>
      <c r="J1389"/>
      <c r="K1389"/>
      <c r="L1389"/>
      <c r="M1389"/>
      <c r="N1389"/>
    </row>
    <row r="1390" spans="1:14" ht="12.75">
      <c r="A1390" s="65"/>
      <c r="B1390" s="2"/>
      <c r="G1390"/>
      <c r="H1390"/>
      <c r="I1390"/>
      <c r="J1390"/>
      <c r="K1390"/>
      <c r="L1390"/>
      <c r="M1390"/>
      <c r="N1390"/>
    </row>
    <row r="1391" spans="1:14" ht="12.75">
      <c r="A1391" s="65"/>
      <c r="B1391" s="2"/>
      <c r="G1391"/>
      <c r="H1391"/>
      <c r="I1391"/>
      <c r="J1391"/>
      <c r="K1391"/>
      <c r="L1391"/>
      <c r="M1391"/>
      <c r="N1391"/>
    </row>
    <row r="1392" spans="1:14" ht="12.75">
      <c r="A1392" s="65"/>
      <c r="B1392" s="2"/>
      <c r="G1392"/>
      <c r="H1392"/>
      <c r="I1392"/>
      <c r="J1392"/>
      <c r="K1392"/>
      <c r="L1392"/>
      <c r="M1392"/>
      <c r="N1392"/>
    </row>
    <row r="1393" spans="1:14" ht="12.75">
      <c r="A1393" s="65"/>
      <c r="B1393" s="2"/>
      <c r="G1393"/>
      <c r="H1393"/>
      <c r="I1393"/>
      <c r="J1393"/>
      <c r="K1393"/>
      <c r="L1393"/>
      <c r="M1393"/>
      <c r="N1393"/>
    </row>
    <row r="1394" spans="1:14" ht="12.75">
      <c r="A1394" s="65"/>
      <c r="B1394" s="2"/>
      <c r="G1394"/>
      <c r="H1394"/>
      <c r="I1394"/>
      <c r="J1394"/>
      <c r="K1394"/>
      <c r="L1394"/>
      <c r="M1394"/>
      <c r="N1394"/>
    </row>
    <row r="1395" spans="1:14" ht="12.75">
      <c r="A1395" s="65"/>
      <c r="B1395" s="2"/>
      <c r="G1395"/>
      <c r="H1395"/>
      <c r="I1395"/>
      <c r="J1395"/>
      <c r="K1395"/>
      <c r="L1395"/>
      <c r="M1395"/>
      <c r="N1395"/>
    </row>
    <row r="1396" spans="1:14" ht="12.75">
      <c r="A1396" s="65"/>
      <c r="B1396" s="2"/>
      <c r="G1396"/>
      <c r="H1396"/>
      <c r="I1396"/>
      <c r="J1396"/>
      <c r="K1396"/>
      <c r="L1396"/>
      <c r="M1396"/>
      <c r="N1396"/>
    </row>
    <row r="1397" spans="1:14" ht="12.75">
      <c r="A1397" s="65"/>
      <c r="B1397" s="2"/>
      <c r="G1397"/>
      <c r="H1397"/>
      <c r="I1397"/>
      <c r="J1397"/>
      <c r="K1397"/>
      <c r="L1397"/>
      <c r="M1397"/>
      <c r="N1397"/>
    </row>
    <row r="1398" spans="1:14" ht="12.75">
      <c r="A1398" s="65"/>
      <c r="B1398" s="2"/>
      <c r="G1398"/>
      <c r="H1398"/>
      <c r="I1398"/>
      <c r="J1398"/>
      <c r="K1398"/>
      <c r="L1398"/>
      <c r="M1398"/>
      <c r="N1398"/>
    </row>
    <row r="1399" spans="1:14" ht="12.75">
      <c r="A1399" s="65"/>
      <c r="B1399" s="2"/>
      <c r="G1399"/>
      <c r="H1399"/>
      <c r="I1399"/>
      <c r="J1399"/>
      <c r="K1399"/>
      <c r="L1399"/>
      <c r="M1399"/>
      <c r="N1399"/>
    </row>
    <row r="1400" spans="1:14" ht="12.75">
      <c r="A1400" s="65"/>
      <c r="B1400" s="2"/>
      <c r="G1400"/>
      <c r="H1400"/>
      <c r="I1400"/>
      <c r="J1400"/>
      <c r="K1400"/>
      <c r="L1400"/>
      <c r="M1400"/>
      <c r="N1400"/>
    </row>
    <row r="1401" spans="1:14" ht="12.75">
      <c r="A1401" s="65"/>
      <c r="B1401" s="2"/>
      <c r="G1401"/>
      <c r="H1401"/>
      <c r="I1401"/>
      <c r="J1401"/>
      <c r="K1401"/>
      <c r="L1401"/>
      <c r="M1401"/>
      <c r="N1401"/>
    </row>
    <row r="1402" spans="1:14" ht="12.75">
      <c r="A1402" s="65"/>
      <c r="B1402" s="2"/>
      <c r="G1402"/>
      <c r="H1402"/>
      <c r="I1402"/>
      <c r="J1402"/>
      <c r="K1402"/>
      <c r="L1402"/>
      <c r="M1402"/>
      <c r="N1402"/>
    </row>
    <row r="1403" spans="1:14" ht="12.75">
      <c r="A1403" s="65"/>
      <c r="B1403" s="2"/>
      <c r="G1403"/>
      <c r="H1403"/>
      <c r="I1403"/>
      <c r="J1403"/>
      <c r="K1403"/>
      <c r="L1403"/>
      <c r="M1403"/>
      <c r="N1403"/>
    </row>
    <row r="1404" spans="1:14" ht="12.75">
      <c r="A1404" s="65"/>
      <c r="B1404" s="2"/>
      <c r="G1404"/>
      <c r="H1404"/>
      <c r="I1404"/>
      <c r="J1404"/>
      <c r="K1404"/>
      <c r="L1404"/>
      <c r="M1404"/>
      <c r="N1404"/>
    </row>
    <row r="1405" spans="1:14" ht="12.75">
      <c r="A1405" s="65"/>
      <c r="B1405" s="2"/>
      <c r="G1405"/>
      <c r="H1405"/>
      <c r="I1405"/>
      <c r="J1405"/>
      <c r="K1405"/>
      <c r="L1405"/>
      <c r="M1405"/>
      <c r="N1405"/>
    </row>
    <row r="1406" spans="1:14" ht="12.75">
      <c r="A1406" s="65"/>
      <c r="B1406" s="2"/>
      <c r="G1406"/>
      <c r="H1406"/>
      <c r="I1406"/>
      <c r="J1406"/>
      <c r="K1406"/>
      <c r="L1406"/>
      <c r="M1406"/>
      <c r="N1406"/>
    </row>
    <row r="1407" spans="1:14" ht="12.75">
      <c r="A1407" s="65"/>
      <c r="B1407" s="2"/>
      <c r="G1407"/>
      <c r="H1407"/>
      <c r="I1407"/>
      <c r="J1407"/>
      <c r="K1407"/>
      <c r="L1407"/>
      <c r="M1407"/>
      <c r="N1407"/>
    </row>
    <row r="1408" spans="1:14" ht="12.75">
      <c r="A1408" s="65"/>
      <c r="B1408" s="2"/>
      <c r="G1408"/>
      <c r="H1408"/>
      <c r="I1408"/>
      <c r="J1408"/>
      <c r="K1408"/>
      <c r="L1408"/>
      <c r="M1408"/>
      <c r="N1408"/>
    </row>
    <row r="1409" spans="1:14" ht="12.75">
      <c r="A1409" s="65"/>
      <c r="B1409" s="2"/>
      <c r="G1409"/>
      <c r="H1409"/>
      <c r="I1409"/>
      <c r="J1409"/>
      <c r="K1409"/>
      <c r="L1409"/>
      <c r="M1409"/>
      <c r="N1409"/>
    </row>
    <row r="1410" spans="1:14" ht="12.75">
      <c r="A1410" s="65"/>
      <c r="B1410" s="2"/>
      <c r="G1410"/>
      <c r="H1410"/>
      <c r="I1410"/>
      <c r="J1410"/>
      <c r="K1410"/>
      <c r="L1410"/>
      <c r="M1410"/>
      <c r="N1410"/>
    </row>
    <row r="1411" spans="1:14" ht="12.75">
      <c r="A1411" s="65"/>
      <c r="B1411" s="2"/>
      <c r="G1411"/>
      <c r="H1411"/>
      <c r="I1411"/>
      <c r="J1411"/>
      <c r="K1411"/>
      <c r="L1411"/>
      <c r="M1411"/>
      <c r="N1411"/>
    </row>
    <row r="1412" spans="1:14" ht="12.75">
      <c r="A1412" s="65"/>
      <c r="B1412" s="2"/>
      <c r="G1412"/>
      <c r="H1412"/>
      <c r="I1412"/>
      <c r="J1412"/>
      <c r="K1412"/>
      <c r="L1412"/>
      <c r="M1412"/>
      <c r="N1412"/>
    </row>
    <row r="1413" spans="1:14" ht="12.75">
      <c r="A1413" s="65"/>
      <c r="B1413" s="2"/>
      <c r="G1413"/>
      <c r="H1413"/>
      <c r="I1413"/>
      <c r="J1413"/>
      <c r="K1413"/>
      <c r="L1413"/>
      <c r="M1413"/>
      <c r="N1413"/>
    </row>
    <row r="1414" spans="1:14" ht="12.75">
      <c r="A1414" s="65"/>
      <c r="B1414" s="2"/>
      <c r="G1414"/>
      <c r="H1414"/>
      <c r="I1414"/>
      <c r="J1414"/>
      <c r="K1414"/>
      <c r="L1414"/>
      <c r="M1414"/>
      <c r="N1414"/>
    </row>
    <row r="1415" spans="1:14" ht="12.75">
      <c r="A1415" s="65"/>
      <c r="B1415" s="2"/>
      <c r="G1415"/>
      <c r="H1415"/>
      <c r="I1415"/>
      <c r="J1415"/>
      <c r="K1415"/>
      <c r="L1415"/>
      <c r="M1415"/>
      <c r="N1415"/>
    </row>
    <row r="1416" spans="1:14" ht="12.75">
      <c r="A1416" s="65"/>
      <c r="B1416" s="2"/>
      <c r="G1416"/>
      <c r="H1416"/>
      <c r="I1416"/>
      <c r="J1416"/>
      <c r="K1416"/>
      <c r="L1416"/>
      <c r="M1416"/>
      <c r="N1416"/>
    </row>
    <row r="1417" spans="1:14" ht="12.75">
      <c r="A1417" s="65"/>
      <c r="B1417" s="2"/>
      <c r="G1417"/>
      <c r="H1417"/>
      <c r="I1417"/>
      <c r="J1417"/>
      <c r="K1417"/>
      <c r="L1417"/>
      <c r="M1417"/>
      <c r="N1417"/>
    </row>
    <row r="1418" spans="1:14" ht="12.75">
      <c r="A1418" s="66"/>
      <c r="B1418" s="2"/>
      <c r="G1418"/>
      <c r="H1418"/>
      <c r="I1418"/>
      <c r="J1418"/>
      <c r="K1418"/>
      <c r="L1418"/>
      <c r="M1418"/>
      <c r="N1418"/>
    </row>
    <row r="1419" spans="1:14" ht="12.75">
      <c r="A1419" s="65"/>
      <c r="B1419" s="2"/>
      <c r="G1419"/>
      <c r="H1419"/>
      <c r="I1419"/>
      <c r="J1419"/>
      <c r="K1419"/>
      <c r="L1419"/>
      <c r="M1419"/>
      <c r="N1419"/>
    </row>
    <row r="1420" spans="1:14" ht="12.75">
      <c r="A1420" s="65"/>
      <c r="B1420" s="2"/>
      <c r="G1420"/>
      <c r="H1420"/>
      <c r="I1420"/>
      <c r="J1420"/>
      <c r="K1420"/>
      <c r="L1420"/>
      <c r="M1420"/>
      <c r="N1420"/>
    </row>
    <row r="1421" spans="1:14" ht="12.75">
      <c r="A1421" s="65"/>
      <c r="B1421" s="2"/>
      <c r="G1421"/>
      <c r="H1421"/>
      <c r="I1421"/>
      <c r="J1421"/>
      <c r="K1421"/>
      <c r="L1421"/>
      <c r="M1421"/>
      <c r="N1421"/>
    </row>
    <row r="1422" spans="1:14" ht="12.75">
      <c r="A1422" s="65"/>
      <c r="B1422" s="2"/>
      <c r="G1422"/>
      <c r="H1422"/>
      <c r="I1422"/>
      <c r="J1422"/>
      <c r="K1422"/>
      <c r="L1422"/>
      <c r="M1422"/>
      <c r="N1422"/>
    </row>
    <row r="1423" spans="1:14" ht="12.75">
      <c r="A1423" s="65"/>
      <c r="B1423" s="2"/>
      <c r="G1423"/>
      <c r="H1423"/>
      <c r="I1423"/>
      <c r="J1423"/>
      <c r="K1423"/>
      <c r="L1423"/>
      <c r="M1423"/>
      <c r="N1423"/>
    </row>
    <row r="1424" spans="1:14" ht="12.75">
      <c r="A1424" s="65"/>
      <c r="B1424" s="2"/>
      <c r="G1424"/>
      <c r="H1424"/>
      <c r="I1424"/>
      <c r="J1424"/>
      <c r="K1424"/>
      <c r="L1424"/>
      <c r="M1424"/>
      <c r="N1424"/>
    </row>
    <row r="1425" spans="1:14" ht="12.75">
      <c r="A1425" s="65"/>
      <c r="B1425" s="2"/>
      <c r="G1425"/>
      <c r="H1425"/>
      <c r="I1425"/>
      <c r="J1425"/>
      <c r="K1425"/>
      <c r="L1425"/>
      <c r="M1425"/>
      <c r="N1425"/>
    </row>
    <row r="1426" spans="1:14" ht="12.75">
      <c r="A1426" s="65"/>
      <c r="B1426" s="2"/>
      <c r="G1426"/>
      <c r="H1426"/>
      <c r="I1426"/>
      <c r="J1426"/>
      <c r="K1426"/>
      <c r="L1426"/>
      <c r="M1426"/>
      <c r="N1426"/>
    </row>
    <row r="1427" spans="1:14" ht="12.75">
      <c r="A1427" s="65"/>
      <c r="B1427" s="2"/>
      <c r="G1427"/>
      <c r="H1427"/>
      <c r="I1427"/>
      <c r="J1427"/>
      <c r="K1427"/>
      <c r="L1427"/>
      <c r="M1427"/>
      <c r="N1427"/>
    </row>
    <row r="1428" spans="1:14" ht="12.75">
      <c r="A1428" s="65"/>
      <c r="B1428" s="2"/>
      <c r="G1428"/>
      <c r="H1428"/>
      <c r="I1428"/>
      <c r="J1428"/>
      <c r="K1428"/>
      <c r="L1428"/>
      <c r="M1428"/>
      <c r="N1428"/>
    </row>
    <row r="1429" spans="1:14" ht="12.75">
      <c r="A1429" s="65"/>
      <c r="B1429" s="2"/>
      <c r="G1429"/>
      <c r="H1429"/>
      <c r="I1429"/>
      <c r="J1429"/>
      <c r="K1429"/>
      <c r="L1429"/>
      <c r="M1429"/>
      <c r="N1429"/>
    </row>
    <row r="1430" spans="1:14" ht="12.75">
      <c r="A1430" s="65"/>
      <c r="B1430" s="2"/>
      <c r="G1430"/>
      <c r="H1430"/>
      <c r="I1430"/>
      <c r="J1430"/>
      <c r="K1430"/>
      <c r="L1430"/>
      <c r="M1430"/>
      <c r="N1430"/>
    </row>
    <row r="1431" spans="1:14" ht="12.75">
      <c r="A1431" s="65"/>
      <c r="B1431" s="2"/>
      <c r="G1431"/>
      <c r="H1431"/>
      <c r="I1431"/>
      <c r="J1431"/>
      <c r="K1431"/>
      <c r="L1431"/>
      <c r="M1431"/>
      <c r="N1431"/>
    </row>
    <row r="1432" spans="1:14" ht="12.75">
      <c r="A1432" s="65"/>
      <c r="B1432" s="2"/>
      <c r="G1432"/>
      <c r="H1432"/>
      <c r="I1432"/>
      <c r="J1432"/>
      <c r="K1432"/>
      <c r="L1432"/>
      <c r="M1432"/>
      <c r="N1432"/>
    </row>
    <row r="1433" spans="1:14" ht="12.75">
      <c r="A1433" s="65"/>
      <c r="B1433" s="2"/>
      <c r="G1433"/>
      <c r="H1433"/>
      <c r="I1433"/>
      <c r="J1433"/>
      <c r="K1433"/>
      <c r="L1433"/>
      <c r="M1433"/>
      <c r="N1433"/>
    </row>
    <row r="1434" spans="1:14" ht="12.75">
      <c r="A1434" s="65"/>
      <c r="B1434" s="2"/>
      <c r="G1434"/>
      <c r="H1434"/>
      <c r="I1434"/>
      <c r="J1434"/>
      <c r="K1434"/>
      <c r="L1434"/>
      <c r="M1434"/>
      <c r="N1434"/>
    </row>
    <row r="1435" spans="1:14" ht="12.75">
      <c r="A1435" s="65"/>
      <c r="B1435" s="2"/>
      <c r="G1435"/>
      <c r="H1435"/>
      <c r="I1435"/>
      <c r="J1435"/>
      <c r="K1435"/>
      <c r="L1435"/>
      <c r="M1435"/>
      <c r="N1435"/>
    </row>
    <row r="1436" spans="1:14" ht="12.75">
      <c r="A1436" s="65"/>
      <c r="B1436" s="2"/>
      <c r="G1436"/>
      <c r="H1436"/>
      <c r="I1436"/>
      <c r="J1436"/>
      <c r="K1436"/>
      <c r="L1436"/>
      <c r="M1436"/>
      <c r="N1436"/>
    </row>
    <row r="1437" spans="1:14" ht="12.75">
      <c r="A1437" s="65"/>
      <c r="B1437" s="2"/>
      <c r="G1437"/>
      <c r="H1437"/>
      <c r="I1437"/>
      <c r="J1437"/>
      <c r="K1437"/>
      <c r="L1437"/>
      <c r="M1437"/>
      <c r="N1437"/>
    </row>
    <row r="1438" spans="1:14" ht="12.75">
      <c r="A1438" s="65"/>
      <c r="B1438" s="2"/>
      <c r="G1438"/>
      <c r="H1438"/>
      <c r="I1438"/>
      <c r="J1438"/>
      <c r="K1438"/>
      <c r="L1438"/>
      <c r="M1438"/>
      <c r="N1438"/>
    </row>
    <row r="1439" spans="1:14" ht="12.75">
      <c r="A1439" s="65"/>
      <c r="B1439" s="2"/>
      <c r="G1439"/>
      <c r="H1439"/>
      <c r="I1439"/>
      <c r="J1439"/>
      <c r="K1439"/>
      <c r="L1439"/>
      <c r="M1439"/>
      <c r="N1439"/>
    </row>
    <row r="1440" spans="1:14" ht="12.75">
      <c r="A1440" s="65"/>
      <c r="B1440" s="2"/>
      <c r="G1440"/>
      <c r="H1440"/>
      <c r="I1440"/>
      <c r="J1440"/>
      <c r="K1440"/>
      <c r="L1440"/>
      <c r="M1440"/>
      <c r="N1440"/>
    </row>
    <row r="1441" spans="1:14" ht="12.75">
      <c r="A1441" s="65"/>
      <c r="B1441" s="2"/>
      <c r="G1441"/>
      <c r="H1441"/>
      <c r="I1441"/>
      <c r="J1441"/>
      <c r="K1441"/>
      <c r="L1441"/>
      <c r="M1441"/>
      <c r="N1441"/>
    </row>
    <row r="1442" spans="1:14" ht="12.75">
      <c r="A1442" s="65"/>
      <c r="B1442" s="2"/>
      <c r="G1442"/>
      <c r="H1442"/>
      <c r="I1442"/>
      <c r="J1442"/>
      <c r="K1442"/>
      <c r="L1442"/>
      <c r="M1442"/>
      <c r="N1442"/>
    </row>
    <row r="1443" spans="1:14" ht="12.75">
      <c r="A1443" s="65"/>
      <c r="B1443" s="2"/>
      <c r="G1443"/>
      <c r="H1443"/>
      <c r="I1443"/>
      <c r="J1443"/>
      <c r="K1443"/>
      <c r="L1443"/>
      <c r="M1443"/>
      <c r="N1443"/>
    </row>
    <row r="1444" spans="1:14" ht="12.75">
      <c r="A1444" s="65"/>
      <c r="B1444" s="2"/>
      <c r="G1444"/>
      <c r="H1444"/>
      <c r="I1444"/>
      <c r="J1444"/>
      <c r="K1444"/>
      <c r="L1444"/>
      <c r="M1444"/>
      <c r="N1444"/>
    </row>
    <row r="1445" spans="1:14" ht="12.75">
      <c r="A1445" s="65"/>
      <c r="B1445" s="2"/>
      <c r="G1445"/>
      <c r="H1445"/>
      <c r="I1445"/>
      <c r="J1445"/>
      <c r="K1445"/>
      <c r="L1445"/>
      <c r="M1445"/>
      <c r="N1445"/>
    </row>
    <row r="1446" spans="1:14" ht="12.75">
      <c r="A1446" s="65"/>
      <c r="B1446" s="2"/>
      <c r="G1446"/>
      <c r="H1446"/>
      <c r="I1446"/>
      <c r="J1446"/>
      <c r="K1446"/>
      <c r="L1446"/>
      <c r="M1446"/>
      <c r="N1446"/>
    </row>
    <row r="1447" spans="1:14" ht="12.75">
      <c r="A1447" s="65"/>
      <c r="B1447" s="2"/>
      <c r="G1447"/>
      <c r="H1447"/>
      <c r="I1447"/>
      <c r="J1447"/>
      <c r="K1447"/>
      <c r="L1447"/>
      <c r="M1447"/>
      <c r="N1447"/>
    </row>
    <row r="1448" spans="1:14" ht="12.75">
      <c r="A1448" s="65"/>
      <c r="B1448" s="2"/>
      <c r="G1448"/>
      <c r="H1448"/>
      <c r="I1448"/>
      <c r="J1448"/>
      <c r="K1448"/>
      <c r="L1448"/>
      <c r="M1448"/>
      <c r="N1448"/>
    </row>
    <row r="1449" spans="1:14" ht="12.75">
      <c r="A1449" s="65"/>
      <c r="B1449" s="2"/>
      <c r="G1449"/>
      <c r="H1449"/>
      <c r="I1449"/>
      <c r="J1449"/>
      <c r="K1449"/>
      <c r="L1449"/>
      <c r="M1449"/>
      <c r="N1449"/>
    </row>
    <row r="1450" spans="1:14" ht="12.75">
      <c r="A1450" s="65"/>
      <c r="B1450" s="2"/>
      <c r="G1450"/>
      <c r="H1450"/>
      <c r="I1450"/>
      <c r="J1450"/>
      <c r="K1450"/>
      <c r="L1450"/>
      <c r="M1450"/>
      <c r="N1450"/>
    </row>
    <row r="1451" spans="1:14" ht="12.75">
      <c r="A1451" s="65"/>
      <c r="B1451" s="2"/>
      <c r="G1451"/>
      <c r="H1451"/>
      <c r="I1451"/>
      <c r="J1451"/>
      <c r="K1451"/>
      <c r="L1451"/>
      <c r="M1451"/>
      <c r="N1451"/>
    </row>
    <row r="1452" spans="1:14" ht="12.75">
      <c r="A1452" s="65"/>
      <c r="B1452" s="2"/>
      <c r="G1452"/>
      <c r="H1452"/>
      <c r="I1452"/>
      <c r="J1452"/>
      <c r="K1452"/>
      <c r="L1452"/>
      <c r="M1452"/>
      <c r="N1452"/>
    </row>
    <row r="1453" spans="1:14" ht="12.75">
      <c r="A1453" s="65"/>
      <c r="B1453" s="2"/>
      <c r="G1453"/>
      <c r="H1453"/>
      <c r="I1453"/>
      <c r="J1453"/>
      <c r="K1453"/>
      <c r="L1453"/>
      <c r="M1453"/>
      <c r="N1453"/>
    </row>
    <row r="1454" spans="1:14" ht="12.75">
      <c r="A1454" s="65"/>
      <c r="B1454" s="2"/>
      <c r="G1454"/>
      <c r="H1454"/>
      <c r="I1454"/>
      <c r="J1454"/>
      <c r="K1454"/>
      <c r="L1454"/>
      <c r="M1454"/>
      <c r="N1454"/>
    </row>
    <row r="1455" spans="1:14" ht="12.75">
      <c r="A1455" s="65"/>
      <c r="B1455" s="2"/>
      <c r="G1455"/>
      <c r="H1455"/>
      <c r="I1455"/>
      <c r="J1455"/>
      <c r="K1455"/>
      <c r="L1455"/>
      <c r="M1455"/>
      <c r="N1455"/>
    </row>
    <row r="1456" spans="1:14" ht="12.75">
      <c r="A1456" s="65"/>
      <c r="B1456" s="2"/>
      <c r="G1456"/>
      <c r="H1456"/>
      <c r="I1456"/>
      <c r="J1456"/>
      <c r="K1456"/>
      <c r="L1456"/>
      <c r="M1456"/>
      <c r="N1456"/>
    </row>
    <row r="1457" spans="1:14" ht="12.75">
      <c r="A1457" s="65"/>
      <c r="B1457" s="2"/>
      <c r="G1457"/>
      <c r="H1457"/>
      <c r="I1457"/>
      <c r="J1457"/>
      <c r="K1457"/>
      <c r="L1457"/>
      <c r="M1457"/>
      <c r="N1457"/>
    </row>
    <row r="1458" spans="1:14" ht="12.75">
      <c r="A1458" s="65"/>
      <c r="B1458" s="2"/>
      <c r="G1458"/>
      <c r="H1458"/>
      <c r="I1458"/>
      <c r="J1458"/>
      <c r="K1458"/>
      <c r="L1458"/>
      <c r="M1458"/>
      <c r="N1458"/>
    </row>
    <row r="1459" spans="1:14" ht="12.75">
      <c r="A1459" s="65"/>
      <c r="B1459" s="2"/>
      <c r="G1459"/>
      <c r="H1459"/>
      <c r="I1459"/>
      <c r="J1459"/>
      <c r="K1459"/>
      <c r="L1459"/>
      <c r="M1459"/>
      <c r="N1459"/>
    </row>
    <row r="1460" spans="1:14" ht="12.75">
      <c r="A1460" s="65"/>
      <c r="B1460" s="2"/>
      <c r="G1460"/>
      <c r="H1460"/>
      <c r="I1460"/>
      <c r="J1460"/>
      <c r="K1460"/>
      <c r="L1460"/>
      <c r="M1460"/>
      <c r="N1460"/>
    </row>
    <row r="1461" spans="1:14" ht="12.75">
      <c r="A1461" s="65"/>
      <c r="B1461" s="2"/>
      <c r="G1461"/>
      <c r="H1461"/>
      <c r="I1461"/>
      <c r="J1461"/>
      <c r="K1461"/>
      <c r="L1461"/>
      <c r="M1461"/>
      <c r="N1461"/>
    </row>
    <row r="1462" spans="1:14" ht="12.75">
      <c r="A1462" s="65"/>
      <c r="B1462" s="2"/>
      <c r="G1462"/>
      <c r="H1462"/>
      <c r="I1462"/>
      <c r="J1462"/>
      <c r="K1462"/>
      <c r="L1462"/>
      <c r="M1462"/>
      <c r="N1462"/>
    </row>
    <row r="1463" spans="1:14" ht="12.75">
      <c r="A1463" s="65"/>
      <c r="B1463" s="2"/>
      <c r="G1463"/>
      <c r="H1463"/>
      <c r="I1463"/>
      <c r="J1463"/>
      <c r="K1463"/>
      <c r="L1463"/>
      <c r="M1463"/>
      <c r="N1463"/>
    </row>
    <row r="1464" spans="1:14" ht="12.75">
      <c r="A1464" s="65"/>
      <c r="B1464" s="2"/>
      <c r="G1464"/>
      <c r="H1464"/>
      <c r="I1464"/>
      <c r="J1464"/>
      <c r="K1464"/>
      <c r="L1464"/>
      <c r="M1464"/>
      <c r="N1464"/>
    </row>
    <row r="1465" spans="1:14" ht="12.75">
      <c r="A1465" s="65"/>
      <c r="B1465" s="2"/>
      <c r="G1465"/>
      <c r="H1465"/>
      <c r="I1465"/>
      <c r="J1465"/>
      <c r="K1465"/>
      <c r="L1465"/>
      <c r="M1465"/>
      <c r="N1465"/>
    </row>
    <row r="1466" spans="1:14" ht="12.75">
      <c r="A1466" s="65"/>
      <c r="B1466" s="2"/>
      <c r="G1466"/>
      <c r="H1466"/>
      <c r="I1466"/>
      <c r="J1466"/>
      <c r="K1466"/>
      <c r="L1466"/>
      <c r="M1466"/>
      <c r="N1466"/>
    </row>
    <row r="1467" spans="1:14" ht="12.75">
      <c r="A1467" s="65"/>
      <c r="B1467" s="2"/>
      <c r="G1467"/>
      <c r="H1467"/>
      <c r="I1467"/>
      <c r="J1467"/>
      <c r="K1467"/>
      <c r="L1467"/>
      <c r="M1467"/>
      <c r="N1467"/>
    </row>
    <row r="1468" spans="1:14" ht="12.75">
      <c r="A1468" s="65"/>
      <c r="B1468" s="2"/>
      <c r="G1468"/>
      <c r="H1468"/>
      <c r="I1468"/>
      <c r="J1468"/>
      <c r="K1468"/>
      <c r="L1468"/>
      <c r="M1468"/>
      <c r="N1468"/>
    </row>
    <row r="1469" spans="1:14" ht="12.75">
      <c r="A1469" s="65"/>
      <c r="B1469" s="2"/>
      <c r="G1469"/>
      <c r="H1469"/>
      <c r="I1469"/>
      <c r="J1469"/>
      <c r="K1469"/>
      <c r="L1469"/>
      <c r="M1469"/>
      <c r="N1469"/>
    </row>
    <row r="1470" spans="1:14" ht="12.75">
      <c r="A1470" s="65"/>
      <c r="B1470" s="2"/>
      <c r="G1470"/>
      <c r="H1470"/>
      <c r="I1470"/>
      <c r="J1470"/>
      <c r="K1470"/>
      <c r="L1470"/>
      <c r="M1470"/>
      <c r="N1470"/>
    </row>
    <row r="1471" spans="1:14" ht="12.75">
      <c r="A1471" s="65"/>
      <c r="B1471" s="2"/>
      <c r="G1471"/>
      <c r="H1471"/>
      <c r="I1471"/>
      <c r="J1471"/>
      <c r="K1471"/>
      <c r="L1471"/>
      <c r="M1471"/>
      <c r="N1471"/>
    </row>
    <row r="1472" spans="1:14" ht="12.75">
      <c r="A1472" s="65"/>
      <c r="B1472" s="2"/>
      <c r="G1472"/>
      <c r="H1472"/>
      <c r="I1472"/>
      <c r="J1472"/>
      <c r="K1472"/>
      <c r="L1472"/>
      <c r="M1472"/>
      <c r="N1472"/>
    </row>
    <row r="1473" spans="1:14" ht="12.75">
      <c r="A1473" s="65"/>
      <c r="B1473" s="2"/>
      <c r="G1473"/>
      <c r="H1473"/>
      <c r="I1473"/>
      <c r="J1473"/>
      <c r="K1473"/>
      <c r="L1473"/>
      <c r="M1473"/>
      <c r="N1473"/>
    </row>
    <row r="1474" spans="1:14" ht="12.75">
      <c r="A1474" s="65"/>
      <c r="B1474" s="2"/>
      <c r="G1474"/>
      <c r="H1474"/>
      <c r="I1474"/>
      <c r="J1474"/>
      <c r="K1474"/>
      <c r="L1474"/>
      <c r="M1474"/>
      <c r="N1474"/>
    </row>
    <row r="1475" spans="1:14" ht="12.75">
      <c r="A1475" s="65"/>
      <c r="B1475" s="2"/>
      <c r="G1475"/>
      <c r="H1475"/>
      <c r="I1475"/>
      <c r="J1475"/>
      <c r="K1475"/>
      <c r="L1475"/>
      <c r="M1475"/>
      <c r="N1475"/>
    </row>
    <row r="1476" spans="1:14" ht="12.75">
      <c r="A1476" s="65"/>
      <c r="B1476" s="2"/>
      <c r="G1476"/>
      <c r="H1476"/>
      <c r="I1476"/>
      <c r="J1476"/>
      <c r="K1476"/>
      <c r="L1476"/>
      <c r="M1476"/>
      <c r="N1476"/>
    </row>
    <row r="1477" spans="1:14" ht="12.75">
      <c r="A1477" s="65"/>
      <c r="B1477" s="2"/>
      <c r="G1477"/>
      <c r="H1477"/>
      <c r="I1477"/>
      <c r="J1477"/>
      <c r="K1477"/>
      <c r="L1477"/>
      <c r="M1477"/>
      <c r="N1477"/>
    </row>
    <row r="1478" spans="1:14" ht="12.75">
      <c r="A1478" s="65"/>
      <c r="B1478" s="2"/>
      <c r="G1478"/>
      <c r="H1478"/>
      <c r="I1478"/>
      <c r="J1478"/>
      <c r="K1478"/>
      <c r="L1478"/>
      <c r="M1478"/>
      <c r="N1478"/>
    </row>
    <row r="1479" spans="1:14" ht="12.75">
      <c r="A1479" s="65"/>
      <c r="B1479" s="2"/>
      <c r="G1479"/>
      <c r="H1479"/>
      <c r="I1479"/>
      <c r="J1479"/>
      <c r="K1479"/>
      <c r="L1479"/>
      <c r="M1479"/>
      <c r="N1479"/>
    </row>
    <row r="1480" spans="1:14" ht="12.75">
      <c r="A1480" s="65"/>
      <c r="B1480" s="2"/>
      <c r="G1480"/>
      <c r="H1480"/>
      <c r="I1480"/>
      <c r="J1480"/>
      <c r="K1480"/>
      <c r="L1480"/>
      <c r="M1480"/>
      <c r="N1480"/>
    </row>
    <row r="1481" spans="1:14" ht="12.75">
      <c r="A1481" s="65"/>
      <c r="B1481" s="2"/>
      <c r="G1481"/>
      <c r="H1481"/>
      <c r="I1481"/>
      <c r="J1481"/>
      <c r="K1481"/>
      <c r="L1481"/>
      <c r="M1481"/>
      <c r="N1481"/>
    </row>
    <row r="1482" spans="1:14" ht="12.75">
      <c r="A1482" s="65"/>
      <c r="B1482" s="2"/>
      <c r="G1482"/>
      <c r="H1482"/>
      <c r="I1482"/>
      <c r="J1482"/>
      <c r="K1482"/>
      <c r="L1482"/>
      <c r="M1482"/>
      <c r="N1482"/>
    </row>
    <row r="1483" spans="1:14" ht="12.75">
      <c r="A1483" s="65"/>
      <c r="B1483" s="2"/>
      <c r="G1483"/>
      <c r="H1483"/>
      <c r="I1483"/>
      <c r="J1483"/>
      <c r="K1483"/>
      <c r="L1483"/>
      <c r="M1483"/>
      <c r="N1483"/>
    </row>
    <row r="1484" spans="1:14" ht="12.75">
      <c r="A1484" s="65"/>
      <c r="B1484" s="2"/>
      <c r="G1484"/>
      <c r="H1484"/>
      <c r="I1484"/>
      <c r="J1484"/>
      <c r="K1484"/>
      <c r="L1484"/>
      <c r="M1484"/>
      <c r="N1484"/>
    </row>
    <row r="1485" spans="1:14" ht="12.75">
      <c r="A1485" s="65"/>
      <c r="B1485" s="2"/>
      <c r="G1485"/>
      <c r="H1485"/>
      <c r="I1485"/>
      <c r="J1485"/>
      <c r="K1485"/>
      <c r="L1485"/>
      <c r="M1485"/>
      <c r="N1485"/>
    </row>
    <row r="1486" spans="1:14" ht="12.75">
      <c r="A1486" s="65"/>
      <c r="B1486" s="2"/>
      <c r="G1486"/>
      <c r="H1486"/>
      <c r="I1486"/>
      <c r="J1486"/>
      <c r="K1486"/>
      <c r="L1486"/>
      <c r="M1486"/>
      <c r="N1486"/>
    </row>
    <row r="1487" spans="1:14" ht="12.75">
      <c r="A1487" s="65"/>
      <c r="B1487" s="2"/>
      <c r="G1487"/>
      <c r="H1487"/>
      <c r="I1487"/>
      <c r="J1487"/>
      <c r="K1487"/>
      <c r="L1487"/>
      <c r="M1487"/>
      <c r="N1487"/>
    </row>
    <row r="1488" spans="1:14" ht="12.75">
      <c r="A1488" s="65"/>
      <c r="B1488" s="2"/>
      <c r="G1488"/>
      <c r="H1488"/>
      <c r="I1488"/>
      <c r="J1488"/>
      <c r="K1488"/>
      <c r="L1488"/>
      <c r="M1488"/>
      <c r="N1488"/>
    </row>
    <row r="1489" spans="1:14" ht="12.75">
      <c r="A1489" s="65"/>
      <c r="B1489" s="2"/>
      <c r="G1489"/>
      <c r="H1489"/>
      <c r="I1489"/>
      <c r="J1489"/>
      <c r="K1489"/>
      <c r="L1489"/>
      <c r="M1489"/>
      <c r="N1489"/>
    </row>
    <row r="1490" spans="1:14" ht="12.75">
      <c r="A1490" s="65"/>
      <c r="B1490" s="2"/>
      <c r="G1490"/>
      <c r="H1490"/>
      <c r="I1490"/>
      <c r="J1490"/>
      <c r="K1490"/>
      <c r="L1490"/>
      <c r="M1490"/>
      <c r="N1490"/>
    </row>
    <row r="1491" spans="1:14" ht="12.75">
      <c r="A1491" s="65"/>
      <c r="B1491" s="2"/>
      <c r="G1491"/>
      <c r="H1491"/>
      <c r="I1491"/>
      <c r="J1491"/>
      <c r="K1491"/>
      <c r="L1491"/>
      <c r="M1491"/>
      <c r="N1491"/>
    </row>
    <row r="1492" spans="1:14" ht="12.75">
      <c r="A1492" s="65"/>
      <c r="B1492" s="2"/>
      <c r="G1492"/>
      <c r="H1492"/>
      <c r="I1492"/>
      <c r="J1492"/>
      <c r="K1492"/>
      <c r="L1492"/>
      <c r="M1492"/>
      <c r="N1492"/>
    </row>
    <row r="1493" spans="1:14" ht="12.75">
      <c r="A1493" s="65"/>
      <c r="B1493" s="2"/>
      <c r="G1493"/>
      <c r="H1493"/>
      <c r="I1493"/>
      <c r="J1493"/>
      <c r="K1493"/>
      <c r="L1493"/>
      <c r="M1493"/>
      <c r="N1493"/>
    </row>
    <row r="1494" spans="1:14" ht="12.75">
      <c r="A1494" s="65"/>
      <c r="B1494" s="2"/>
      <c r="G1494"/>
      <c r="H1494"/>
      <c r="I1494"/>
      <c r="J1494"/>
      <c r="K1494"/>
      <c r="L1494"/>
      <c r="M1494"/>
      <c r="N1494"/>
    </row>
    <row r="1495" spans="1:14" ht="12.75">
      <c r="A1495" s="65"/>
      <c r="B1495" s="2"/>
      <c r="G1495"/>
      <c r="H1495"/>
      <c r="I1495"/>
      <c r="J1495"/>
      <c r="K1495"/>
      <c r="L1495"/>
      <c r="M1495"/>
      <c r="N1495"/>
    </row>
    <row r="1496" spans="1:14" ht="12.75">
      <c r="A1496" s="65"/>
      <c r="B1496" s="2"/>
      <c r="G1496"/>
      <c r="H1496"/>
      <c r="I1496"/>
      <c r="J1496"/>
      <c r="K1496"/>
      <c r="L1496"/>
      <c r="M1496"/>
      <c r="N1496"/>
    </row>
    <row r="1497" spans="1:14" ht="12.75">
      <c r="A1497" s="65"/>
      <c r="B1497" s="2"/>
      <c r="G1497"/>
      <c r="H1497"/>
      <c r="I1497"/>
      <c r="J1497"/>
      <c r="K1497"/>
      <c r="L1497"/>
      <c r="M1497"/>
      <c r="N1497"/>
    </row>
    <row r="1498" spans="1:14" ht="12.75">
      <c r="A1498" s="65"/>
      <c r="B1498" s="2"/>
      <c r="G1498"/>
      <c r="H1498"/>
      <c r="I1498"/>
      <c r="J1498"/>
      <c r="K1498"/>
      <c r="L1498"/>
      <c r="M1498"/>
      <c r="N1498"/>
    </row>
    <row r="1499" spans="1:14" ht="12.75">
      <c r="A1499" s="65"/>
      <c r="B1499" s="2"/>
      <c r="G1499"/>
      <c r="H1499"/>
      <c r="I1499"/>
      <c r="J1499"/>
      <c r="K1499"/>
      <c r="L1499"/>
      <c r="M1499"/>
      <c r="N1499"/>
    </row>
    <row r="1500" spans="1:14" ht="12.75">
      <c r="A1500" s="65"/>
      <c r="B1500" s="2"/>
      <c r="G1500"/>
      <c r="H1500"/>
      <c r="I1500"/>
      <c r="J1500"/>
      <c r="K1500"/>
      <c r="L1500"/>
      <c r="M1500"/>
      <c r="N1500"/>
    </row>
    <row r="1501" spans="1:14" ht="12.75">
      <c r="A1501" s="65"/>
      <c r="B1501" s="2"/>
      <c r="G1501"/>
      <c r="H1501"/>
      <c r="I1501"/>
      <c r="J1501"/>
      <c r="K1501"/>
      <c r="L1501"/>
      <c r="M1501"/>
      <c r="N1501"/>
    </row>
    <row r="1502" spans="1:14" ht="12.75">
      <c r="A1502" s="65"/>
      <c r="B1502" s="2"/>
      <c r="G1502"/>
      <c r="H1502"/>
      <c r="I1502"/>
      <c r="J1502"/>
      <c r="K1502"/>
      <c r="L1502"/>
      <c r="M1502"/>
      <c r="N1502"/>
    </row>
    <row r="1503" spans="1:14" ht="12.75">
      <c r="A1503" s="65"/>
      <c r="B1503" s="2"/>
      <c r="G1503"/>
      <c r="H1503"/>
      <c r="I1503"/>
      <c r="J1503"/>
      <c r="K1503"/>
      <c r="L1503"/>
      <c r="M1503"/>
      <c r="N1503"/>
    </row>
    <row r="1504" spans="1:14" ht="12.75">
      <c r="A1504" s="65"/>
      <c r="B1504" s="2"/>
      <c r="G1504"/>
      <c r="H1504"/>
      <c r="I1504"/>
      <c r="J1504"/>
      <c r="K1504"/>
      <c r="L1504"/>
      <c r="M1504"/>
      <c r="N1504"/>
    </row>
    <row r="1505" spans="1:14" ht="12.75">
      <c r="A1505" s="65"/>
      <c r="B1505" s="2"/>
      <c r="G1505"/>
      <c r="H1505"/>
      <c r="I1505"/>
      <c r="J1505"/>
      <c r="K1505"/>
      <c r="L1505"/>
      <c r="M1505"/>
      <c r="N1505"/>
    </row>
    <row r="1506" spans="1:14" ht="12.75">
      <c r="A1506" s="65"/>
      <c r="B1506" s="2"/>
      <c r="G1506"/>
      <c r="H1506"/>
      <c r="I1506"/>
      <c r="J1506"/>
      <c r="K1506"/>
      <c r="L1506"/>
      <c r="M1506"/>
      <c r="N1506"/>
    </row>
    <row r="1507" spans="1:14" ht="12.75">
      <c r="A1507" s="65"/>
      <c r="B1507" s="2"/>
      <c r="G1507"/>
      <c r="H1507"/>
      <c r="I1507"/>
      <c r="J1507"/>
      <c r="K1507"/>
      <c r="L1507"/>
      <c r="M1507"/>
      <c r="N1507"/>
    </row>
    <row r="1508" spans="1:14" ht="12.75">
      <c r="A1508" s="65"/>
      <c r="B1508" s="2"/>
      <c r="G1508"/>
      <c r="H1508"/>
      <c r="I1508"/>
      <c r="J1508"/>
      <c r="K1508"/>
      <c r="L1508"/>
      <c r="M1508"/>
      <c r="N1508"/>
    </row>
    <row r="1509" spans="1:14" ht="12.75">
      <c r="A1509" s="65"/>
      <c r="B1509" s="2"/>
      <c r="G1509"/>
      <c r="H1509"/>
      <c r="I1509"/>
      <c r="J1509"/>
      <c r="K1509"/>
      <c r="L1509"/>
      <c r="M1509"/>
      <c r="N1509"/>
    </row>
    <row r="1510" spans="1:14" ht="12.75">
      <c r="A1510" s="65"/>
      <c r="B1510" s="2"/>
      <c r="G1510"/>
      <c r="H1510"/>
      <c r="I1510"/>
      <c r="J1510"/>
      <c r="K1510"/>
      <c r="L1510"/>
      <c r="M1510"/>
      <c r="N1510"/>
    </row>
    <row r="1511" spans="1:14" ht="12.75">
      <c r="A1511" s="65"/>
      <c r="B1511" s="2"/>
      <c r="G1511"/>
      <c r="H1511"/>
      <c r="I1511"/>
      <c r="J1511"/>
      <c r="K1511"/>
      <c r="L1511"/>
      <c r="M1511"/>
      <c r="N1511"/>
    </row>
    <row r="1512" spans="1:14" ht="12.75">
      <c r="A1512" s="65"/>
      <c r="B1512" s="2"/>
      <c r="G1512"/>
      <c r="H1512"/>
      <c r="I1512"/>
      <c r="J1512"/>
      <c r="K1512"/>
      <c r="L1512"/>
      <c r="M1512"/>
      <c r="N1512"/>
    </row>
    <row r="1513" spans="1:14" ht="12.75">
      <c r="A1513" s="65"/>
      <c r="B1513" s="2"/>
      <c r="G1513"/>
      <c r="H1513"/>
      <c r="I1513"/>
      <c r="J1513"/>
      <c r="K1513"/>
      <c r="L1513"/>
      <c r="M1513"/>
      <c r="N1513"/>
    </row>
    <row r="1514" spans="1:14" ht="12.75">
      <c r="A1514" s="65"/>
      <c r="B1514" s="2"/>
      <c r="G1514"/>
      <c r="H1514"/>
      <c r="I1514"/>
      <c r="J1514"/>
      <c r="K1514"/>
      <c r="L1514"/>
      <c r="M1514"/>
      <c r="N1514"/>
    </row>
    <row r="1515" spans="1:14" ht="12.75">
      <c r="A1515" s="65"/>
      <c r="B1515" s="2"/>
      <c r="G1515"/>
      <c r="H1515"/>
      <c r="I1515"/>
      <c r="J1515"/>
      <c r="K1515"/>
      <c r="L1515"/>
      <c r="M1515"/>
      <c r="N1515"/>
    </row>
    <row r="1516" spans="1:14" ht="12.75">
      <c r="A1516" s="65"/>
      <c r="B1516" s="2"/>
      <c r="G1516"/>
      <c r="H1516"/>
      <c r="I1516"/>
      <c r="J1516"/>
      <c r="K1516"/>
      <c r="L1516"/>
      <c r="M1516"/>
      <c r="N1516"/>
    </row>
    <row r="1517" spans="1:14" ht="12.75">
      <c r="A1517" s="65"/>
      <c r="B1517" s="2"/>
      <c r="G1517"/>
      <c r="H1517"/>
      <c r="I1517"/>
      <c r="J1517"/>
      <c r="K1517"/>
      <c r="L1517"/>
      <c r="M1517"/>
      <c r="N1517"/>
    </row>
    <row r="1518" spans="1:14" ht="12.75">
      <c r="A1518" s="65"/>
      <c r="B1518" s="2"/>
      <c r="G1518"/>
      <c r="H1518"/>
      <c r="I1518"/>
      <c r="J1518"/>
      <c r="K1518"/>
      <c r="L1518"/>
      <c r="M1518"/>
      <c r="N1518"/>
    </row>
    <row r="1519" spans="1:14" ht="12.75">
      <c r="A1519" s="65"/>
      <c r="B1519" s="2"/>
      <c r="G1519"/>
      <c r="H1519"/>
      <c r="I1519"/>
      <c r="J1519"/>
      <c r="K1519"/>
      <c r="L1519"/>
      <c r="M1519"/>
      <c r="N1519"/>
    </row>
    <row r="1520" spans="1:14" ht="12.75">
      <c r="A1520" s="65"/>
      <c r="B1520" s="2"/>
      <c r="G1520"/>
      <c r="H1520"/>
      <c r="I1520"/>
      <c r="J1520"/>
      <c r="K1520"/>
      <c r="L1520"/>
      <c r="M1520"/>
      <c r="N1520"/>
    </row>
    <row r="1521" spans="1:14" ht="12.75">
      <c r="A1521" s="65"/>
      <c r="B1521" s="2"/>
      <c r="G1521"/>
      <c r="H1521"/>
      <c r="I1521"/>
      <c r="J1521"/>
      <c r="K1521"/>
      <c r="L1521"/>
      <c r="M1521"/>
      <c r="N1521"/>
    </row>
    <row r="1522" spans="1:14" ht="12.75">
      <c r="A1522" s="65"/>
      <c r="B1522" s="2"/>
      <c r="G1522"/>
      <c r="H1522"/>
      <c r="I1522"/>
      <c r="J1522"/>
      <c r="K1522"/>
      <c r="L1522"/>
      <c r="M1522"/>
      <c r="N1522"/>
    </row>
    <row r="1523" spans="1:14" ht="12.75">
      <c r="A1523" s="65"/>
      <c r="B1523" s="2"/>
      <c r="G1523"/>
      <c r="H1523"/>
      <c r="I1523"/>
      <c r="J1523"/>
      <c r="K1523"/>
      <c r="L1523"/>
      <c r="M1523"/>
      <c r="N1523"/>
    </row>
    <row r="1524" spans="1:14" ht="12.75">
      <c r="A1524" s="65"/>
      <c r="B1524" s="2"/>
      <c r="G1524"/>
      <c r="H1524"/>
      <c r="I1524"/>
      <c r="J1524"/>
      <c r="K1524"/>
      <c r="L1524"/>
      <c r="M1524"/>
      <c r="N1524"/>
    </row>
    <row r="1525" spans="1:14" ht="12.75">
      <c r="A1525" s="65"/>
      <c r="B1525" s="2"/>
      <c r="G1525"/>
      <c r="H1525"/>
      <c r="I1525"/>
      <c r="J1525"/>
      <c r="K1525"/>
      <c r="L1525"/>
      <c r="M1525"/>
      <c r="N1525"/>
    </row>
    <row r="1526" spans="1:14" ht="12.75">
      <c r="A1526" s="65"/>
      <c r="B1526" s="2"/>
      <c r="G1526"/>
      <c r="H1526"/>
      <c r="I1526"/>
      <c r="J1526"/>
      <c r="K1526"/>
      <c r="L1526"/>
      <c r="M1526"/>
      <c r="N1526"/>
    </row>
    <row r="1527" spans="1:14" ht="12.75">
      <c r="A1527" s="65"/>
      <c r="B1527" s="2"/>
      <c r="G1527"/>
      <c r="H1527"/>
      <c r="I1527"/>
      <c r="J1527"/>
      <c r="K1527"/>
      <c r="L1527"/>
      <c r="M1527"/>
      <c r="N1527"/>
    </row>
    <row r="1528" spans="1:14" ht="12.75">
      <c r="A1528" s="65"/>
      <c r="B1528" s="2"/>
      <c r="G1528"/>
      <c r="H1528"/>
      <c r="I1528"/>
      <c r="J1528"/>
      <c r="K1528"/>
      <c r="L1528"/>
      <c r="M1528"/>
      <c r="N1528"/>
    </row>
    <row r="1529" spans="1:14" ht="12.75">
      <c r="A1529" s="65"/>
      <c r="B1529" s="2"/>
      <c r="G1529"/>
      <c r="H1529"/>
      <c r="I1529"/>
      <c r="J1529"/>
      <c r="K1529"/>
      <c r="L1529"/>
      <c r="M1529"/>
      <c r="N1529"/>
    </row>
    <row r="1530" spans="1:14" ht="12.75">
      <c r="A1530" s="65"/>
      <c r="B1530" s="2"/>
      <c r="G1530"/>
      <c r="H1530"/>
      <c r="I1530"/>
      <c r="J1530"/>
      <c r="K1530"/>
      <c r="L1530"/>
      <c r="M1530"/>
      <c r="N1530"/>
    </row>
    <row r="1531" spans="1:14" ht="12.75">
      <c r="A1531" s="65"/>
      <c r="B1531" s="2"/>
      <c r="G1531"/>
      <c r="H1531"/>
      <c r="I1531"/>
      <c r="J1531"/>
      <c r="K1531"/>
      <c r="L1531"/>
      <c r="M1531"/>
      <c r="N1531"/>
    </row>
    <row r="1532" spans="1:14" ht="12.75">
      <c r="A1532" s="65"/>
      <c r="B1532" s="2"/>
      <c r="G1532"/>
      <c r="H1532"/>
      <c r="I1532"/>
      <c r="J1532"/>
      <c r="K1532"/>
      <c r="L1532"/>
      <c r="M1532"/>
      <c r="N1532"/>
    </row>
    <row r="1533" spans="1:14" ht="12.75">
      <c r="A1533" s="65"/>
      <c r="B1533" s="2"/>
      <c r="G1533"/>
      <c r="H1533"/>
      <c r="I1533"/>
      <c r="J1533"/>
      <c r="K1533"/>
      <c r="L1533"/>
      <c r="M1533"/>
      <c r="N1533"/>
    </row>
    <row r="1534" spans="1:14" ht="12.75">
      <c r="A1534" s="65"/>
      <c r="B1534" s="2"/>
      <c r="G1534"/>
      <c r="H1534"/>
      <c r="I1534"/>
      <c r="J1534"/>
      <c r="K1534"/>
      <c r="L1534"/>
      <c r="M1534"/>
      <c r="N1534"/>
    </row>
    <row r="1535" spans="1:14" ht="12.75">
      <c r="A1535" s="65"/>
      <c r="B1535" s="2"/>
      <c r="G1535"/>
      <c r="H1535"/>
      <c r="I1535"/>
      <c r="J1535"/>
      <c r="K1535"/>
      <c r="L1535"/>
      <c r="M1535"/>
      <c r="N1535"/>
    </row>
    <row r="1536" spans="1:14" ht="12.75">
      <c r="A1536" s="65"/>
      <c r="B1536" s="2"/>
      <c r="G1536"/>
      <c r="H1536"/>
      <c r="I1536"/>
      <c r="J1536"/>
      <c r="K1536"/>
      <c r="L1536"/>
      <c r="M1536"/>
      <c r="N1536"/>
    </row>
    <row r="1537" spans="1:14" ht="12.75">
      <c r="A1537" s="65"/>
      <c r="B1537" s="2"/>
      <c r="G1537"/>
      <c r="H1537"/>
      <c r="I1537"/>
      <c r="J1537"/>
      <c r="K1537"/>
      <c r="L1537"/>
      <c r="M1537"/>
      <c r="N1537"/>
    </row>
    <row r="1538" spans="1:14" ht="12.75">
      <c r="A1538" s="65"/>
      <c r="B1538" s="2"/>
      <c r="G1538"/>
      <c r="H1538"/>
      <c r="I1538"/>
      <c r="J1538"/>
      <c r="K1538"/>
      <c r="L1538"/>
      <c r="M1538"/>
      <c r="N1538"/>
    </row>
    <row r="1539" spans="1:14" ht="12.75">
      <c r="A1539" s="65"/>
      <c r="B1539" s="2"/>
      <c r="G1539"/>
      <c r="H1539"/>
      <c r="I1539"/>
      <c r="J1539"/>
      <c r="K1539"/>
      <c r="L1539"/>
      <c r="M1539"/>
      <c r="N1539"/>
    </row>
    <row r="1540" spans="1:14" ht="12.75">
      <c r="A1540" s="65"/>
      <c r="B1540" s="2"/>
      <c r="G1540"/>
      <c r="H1540"/>
      <c r="I1540"/>
      <c r="J1540"/>
      <c r="K1540"/>
      <c r="L1540"/>
      <c r="M1540"/>
      <c r="N1540"/>
    </row>
    <row r="1541" spans="1:14" ht="12.75">
      <c r="A1541" s="65"/>
      <c r="B1541" s="2"/>
      <c r="G1541"/>
      <c r="H1541"/>
      <c r="I1541"/>
      <c r="J1541"/>
      <c r="K1541"/>
      <c r="L1541"/>
      <c r="M1541"/>
      <c r="N1541"/>
    </row>
    <row r="1542" spans="1:14" ht="12.75">
      <c r="A1542" s="65"/>
      <c r="B1542" s="2"/>
      <c r="G1542"/>
      <c r="H1542"/>
      <c r="I1542"/>
      <c r="J1542"/>
      <c r="K1542"/>
      <c r="L1542"/>
      <c r="M1542"/>
      <c r="N1542"/>
    </row>
    <row r="1543" spans="1:14" ht="12.75">
      <c r="A1543" s="65"/>
      <c r="B1543" s="2"/>
      <c r="G1543"/>
      <c r="H1543"/>
      <c r="I1543"/>
      <c r="J1543"/>
      <c r="K1543"/>
      <c r="L1543"/>
      <c r="M1543"/>
      <c r="N1543"/>
    </row>
    <row r="1544" spans="1:14" ht="12.75">
      <c r="A1544" s="65"/>
      <c r="B1544" s="2"/>
      <c r="G1544"/>
      <c r="H1544"/>
      <c r="I1544"/>
      <c r="J1544"/>
      <c r="K1544"/>
      <c r="L1544"/>
      <c r="M1544"/>
      <c r="N1544"/>
    </row>
    <row r="1545" spans="1:14" ht="12.75">
      <c r="A1545" s="65"/>
      <c r="B1545" s="2"/>
      <c r="G1545"/>
      <c r="H1545"/>
      <c r="I1545"/>
      <c r="J1545"/>
      <c r="K1545"/>
      <c r="L1545"/>
      <c r="M1545"/>
      <c r="N1545"/>
    </row>
    <row r="1546" spans="1:14" ht="12.75">
      <c r="A1546" s="65"/>
      <c r="B1546" s="2"/>
      <c r="G1546"/>
      <c r="H1546"/>
      <c r="I1546"/>
      <c r="J1546"/>
      <c r="K1546"/>
      <c r="L1546"/>
      <c r="M1546"/>
      <c r="N1546"/>
    </row>
    <row r="1547" spans="1:14" ht="12.75">
      <c r="A1547" s="65"/>
      <c r="B1547" s="2"/>
      <c r="G1547"/>
      <c r="H1547"/>
      <c r="I1547"/>
      <c r="J1547"/>
      <c r="K1547"/>
      <c r="L1547"/>
      <c r="M1547"/>
      <c r="N1547"/>
    </row>
    <row r="1548" spans="1:14" ht="12.75">
      <c r="A1548" s="65"/>
      <c r="B1548" s="2"/>
      <c r="G1548"/>
      <c r="H1548"/>
      <c r="I1548"/>
      <c r="J1548"/>
      <c r="K1548"/>
      <c r="L1548"/>
      <c r="M1548"/>
      <c r="N1548"/>
    </row>
    <row r="1549" spans="1:14" ht="12.75">
      <c r="A1549" s="65"/>
      <c r="B1549" s="2"/>
      <c r="G1549"/>
      <c r="H1549"/>
      <c r="I1549"/>
      <c r="J1549"/>
      <c r="K1549"/>
      <c r="L1549"/>
      <c r="M1549"/>
      <c r="N1549"/>
    </row>
    <row r="1550" spans="1:14" ht="12.75">
      <c r="A1550" s="65"/>
      <c r="B1550" s="2"/>
      <c r="G1550"/>
      <c r="H1550"/>
      <c r="I1550"/>
      <c r="J1550"/>
      <c r="K1550"/>
      <c r="L1550"/>
      <c r="M1550"/>
      <c r="N1550"/>
    </row>
    <row r="1551" spans="1:14" ht="12.75">
      <c r="A1551" s="65"/>
      <c r="B1551" s="2"/>
      <c r="G1551"/>
      <c r="H1551"/>
      <c r="I1551"/>
      <c r="J1551"/>
      <c r="K1551"/>
      <c r="L1551"/>
      <c r="M1551"/>
      <c r="N1551"/>
    </row>
    <row r="1552" spans="1:14" ht="12.75">
      <c r="A1552" s="65"/>
      <c r="B1552" s="2"/>
      <c r="G1552"/>
      <c r="H1552"/>
      <c r="I1552"/>
      <c r="J1552"/>
      <c r="K1552"/>
      <c r="L1552"/>
      <c r="M1552"/>
      <c r="N1552"/>
    </row>
    <row r="1553" spans="1:14" ht="12.75">
      <c r="A1553" s="65"/>
      <c r="B1553" s="2"/>
      <c r="G1553"/>
      <c r="H1553"/>
      <c r="I1553"/>
      <c r="J1553"/>
      <c r="K1553"/>
      <c r="L1553"/>
      <c r="M1553"/>
      <c r="N1553"/>
    </row>
    <row r="1554" spans="1:14" ht="12.75">
      <c r="A1554" s="65"/>
      <c r="B1554" s="2"/>
      <c r="G1554"/>
      <c r="H1554"/>
      <c r="I1554"/>
      <c r="J1554"/>
      <c r="K1554"/>
      <c r="L1554"/>
      <c r="M1554"/>
      <c r="N1554"/>
    </row>
    <row r="1555" spans="1:14" ht="12.75">
      <c r="A1555" s="65"/>
      <c r="B1555" s="2"/>
      <c r="G1555"/>
      <c r="H1555"/>
      <c r="I1555"/>
      <c r="J1555"/>
      <c r="K1555"/>
      <c r="L1555"/>
      <c r="M1555"/>
      <c r="N1555"/>
    </row>
    <row r="1556" spans="1:14" ht="12.75">
      <c r="A1556" s="65"/>
      <c r="B1556" s="2"/>
      <c r="G1556"/>
      <c r="H1556"/>
      <c r="I1556"/>
      <c r="J1556"/>
      <c r="K1556"/>
      <c r="L1556"/>
      <c r="M1556"/>
      <c r="N1556"/>
    </row>
    <row r="1557" spans="1:14" ht="12.75">
      <c r="A1557" s="65"/>
      <c r="B1557" s="2"/>
      <c r="G1557"/>
      <c r="H1557"/>
      <c r="I1557"/>
      <c r="J1557"/>
      <c r="K1557"/>
      <c r="L1557"/>
      <c r="M1557"/>
      <c r="N1557"/>
    </row>
    <row r="1558" spans="1:14" ht="12.75">
      <c r="A1558" s="65"/>
      <c r="B1558" s="2"/>
      <c r="G1558"/>
      <c r="H1558"/>
      <c r="I1558"/>
      <c r="J1558"/>
      <c r="K1558"/>
      <c r="L1558"/>
      <c r="M1558"/>
      <c r="N1558"/>
    </row>
    <row r="1559" spans="1:14" ht="12.75">
      <c r="A1559" s="65"/>
      <c r="B1559" s="2"/>
      <c r="G1559"/>
      <c r="H1559"/>
      <c r="I1559"/>
      <c r="J1559"/>
      <c r="K1559"/>
      <c r="L1559"/>
      <c r="M1559"/>
      <c r="N1559"/>
    </row>
    <row r="1560" spans="1:14" ht="12.75">
      <c r="A1560" s="65"/>
      <c r="B1560" s="2"/>
      <c r="G1560"/>
      <c r="H1560"/>
      <c r="I1560"/>
      <c r="J1560"/>
      <c r="K1560"/>
      <c r="L1560"/>
      <c r="M1560"/>
      <c r="N1560"/>
    </row>
    <row r="1561" spans="1:14" ht="12.75">
      <c r="A1561" s="65"/>
      <c r="B1561" s="2"/>
      <c r="G1561"/>
      <c r="H1561"/>
      <c r="I1561"/>
      <c r="J1561"/>
      <c r="K1561"/>
      <c r="L1561"/>
      <c r="M1561"/>
      <c r="N1561"/>
    </row>
    <row r="1562" spans="1:14" ht="12.75">
      <c r="A1562" s="65"/>
      <c r="B1562" s="2"/>
      <c r="G1562"/>
      <c r="H1562"/>
      <c r="I1562"/>
      <c r="J1562"/>
      <c r="K1562"/>
      <c r="L1562"/>
      <c r="M1562"/>
      <c r="N1562"/>
    </row>
    <row r="1563" spans="1:14" ht="12.75">
      <c r="A1563" s="65"/>
      <c r="B1563" s="2"/>
      <c r="G1563"/>
      <c r="H1563"/>
      <c r="I1563"/>
      <c r="J1563"/>
      <c r="K1563"/>
      <c r="L1563"/>
      <c r="M1563"/>
      <c r="N1563"/>
    </row>
    <row r="1564" spans="1:14" ht="12.75">
      <c r="A1564" s="65"/>
      <c r="B1564" s="2"/>
      <c r="G1564"/>
      <c r="H1564"/>
      <c r="I1564"/>
      <c r="J1564"/>
      <c r="K1564"/>
      <c r="L1564"/>
      <c r="M1564"/>
      <c r="N1564"/>
    </row>
    <row r="1565" spans="1:14" ht="12.75">
      <c r="A1565" s="65"/>
      <c r="B1565" s="2"/>
      <c r="G1565"/>
      <c r="H1565"/>
      <c r="I1565"/>
      <c r="J1565"/>
      <c r="K1565"/>
      <c r="L1565"/>
      <c r="M1565"/>
      <c r="N1565"/>
    </row>
    <row r="1566" spans="1:14" ht="12.75">
      <c r="A1566" s="65"/>
      <c r="B1566" s="2"/>
      <c r="G1566"/>
      <c r="H1566"/>
      <c r="I1566"/>
      <c r="J1566"/>
      <c r="K1566"/>
      <c r="L1566"/>
      <c r="M1566"/>
      <c r="N1566"/>
    </row>
    <row r="1567" spans="1:14" ht="12.75">
      <c r="A1567" s="65"/>
      <c r="B1567" s="2"/>
      <c r="G1567"/>
      <c r="H1567"/>
      <c r="I1567"/>
      <c r="J1567"/>
      <c r="K1567"/>
      <c r="L1567"/>
      <c r="M1567"/>
      <c r="N1567"/>
    </row>
    <row r="1568" spans="1:14" ht="12.75">
      <c r="A1568" s="65"/>
      <c r="B1568" s="2"/>
      <c r="G1568"/>
      <c r="H1568"/>
      <c r="I1568"/>
      <c r="J1568"/>
      <c r="K1568"/>
      <c r="L1568"/>
      <c r="M1568"/>
      <c r="N1568"/>
    </row>
    <row r="1569" spans="1:14" ht="12.75">
      <c r="A1569" s="65"/>
      <c r="B1569" s="2"/>
      <c r="G1569"/>
      <c r="H1569"/>
      <c r="I1569"/>
      <c r="J1569"/>
      <c r="K1569"/>
      <c r="L1569"/>
      <c r="M1569"/>
      <c r="N1569"/>
    </row>
    <row r="1570" spans="1:14" ht="12.75">
      <c r="A1570" s="65"/>
      <c r="B1570" s="2"/>
      <c r="G1570"/>
      <c r="H1570"/>
      <c r="I1570"/>
      <c r="J1570"/>
      <c r="K1570"/>
      <c r="L1570"/>
      <c r="M1570"/>
      <c r="N1570"/>
    </row>
    <row r="1571" spans="1:14" ht="12.75">
      <c r="A1571" s="65"/>
      <c r="B1571" s="2"/>
      <c r="G1571"/>
      <c r="H1571"/>
      <c r="I1571"/>
      <c r="J1571"/>
      <c r="K1571"/>
      <c r="L1571"/>
      <c r="M1571"/>
      <c r="N1571"/>
    </row>
    <row r="1572" spans="1:14" ht="12.75">
      <c r="A1572" s="65"/>
      <c r="B1572" s="2"/>
      <c r="G1572"/>
      <c r="H1572"/>
      <c r="I1572"/>
      <c r="J1572"/>
      <c r="K1572"/>
      <c r="L1572"/>
      <c r="M1572"/>
      <c r="N1572"/>
    </row>
    <row r="1573" spans="1:14" ht="12.75">
      <c r="A1573" s="65"/>
      <c r="B1573" s="2"/>
      <c r="G1573"/>
      <c r="H1573"/>
      <c r="I1573"/>
      <c r="J1573"/>
      <c r="K1573"/>
      <c r="L1573"/>
      <c r="M1573"/>
      <c r="N1573"/>
    </row>
    <row r="1574" spans="1:14" ht="12.75">
      <c r="A1574" s="65"/>
      <c r="B1574" s="2"/>
      <c r="G1574"/>
      <c r="H1574"/>
      <c r="I1574"/>
      <c r="J1574"/>
      <c r="K1574"/>
      <c r="L1574"/>
      <c r="M1574"/>
      <c r="N1574"/>
    </row>
    <row r="1575" spans="1:14" ht="12.75">
      <c r="A1575" s="65"/>
      <c r="B1575" s="2"/>
      <c r="G1575"/>
      <c r="H1575"/>
      <c r="I1575"/>
      <c r="J1575"/>
      <c r="K1575"/>
      <c r="L1575"/>
      <c r="M1575"/>
      <c r="N1575"/>
    </row>
    <row r="1576" spans="1:14" ht="12.75">
      <c r="A1576" s="65"/>
      <c r="B1576" s="2"/>
      <c r="G1576"/>
      <c r="H1576"/>
      <c r="I1576"/>
      <c r="J1576"/>
      <c r="K1576"/>
      <c r="L1576"/>
      <c r="M1576"/>
      <c r="N1576"/>
    </row>
    <row r="1577" spans="1:14" ht="12.75">
      <c r="A1577" s="65"/>
      <c r="B1577" s="2"/>
      <c r="G1577"/>
      <c r="H1577"/>
      <c r="I1577"/>
      <c r="J1577"/>
      <c r="K1577"/>
      <c r="L1577"/>
      <c r="M1577"/>
      <c r="N1577"/>
    </row>
    <row r="1578" spans="1:14" ht="12.75">
      <c r="A1578" s="65"/>
      <c r="B1578" s="2"/>
      <c r="G1578"/>
      <c r="H1578"/>
      <c r="I1578"/>
      <c r="J1578"/>
      <c r="K1578"/>
      <c r="L1578"/>
      <c r="M1578"/>
      <c r="N1578"/>
    </row>
    <row r="1579" spans="1:14" ht="12.75">
      <c r="A1579" s="65"/>
      <c r="B1579" s="2"/>
      <c r="G1579"/>
      <c r="H1579"/>
      <c r="I1579"/>
      <c r="J1579"/>
      <c r="K1579"/>
      <c r="L1579"/>
      <c r="M1579"/>
      <c r="N1579"/>
    </row>
    <row r="1580" spans="1:14" ht="12.75">
      <c r="A1580" s="65"/>
      <c r="B1580" s="2"/>
      <c r="G1580"/>
      <c r="H1580"/>
      <c r="I1580"/>
      <c r="J1580"/>
      <c r="K1580"/>
      <c r="L1580"/>
      <c r="M1580"/>
      <c r="N1580"/>
    </row>
    <row r="1581" spans="1:14" ht="12.75">
      <c r="A1581" s="65"/>
      <c r="B1581" s="2"/>
      <c r="G1581"/>
      <c r="H1581"/>
      <c r="I1581"/>
      <c r="J1581"/>
      <c r="K1581"/>
      <c r="L1581"/>
      <c r="M1581"/>
      <c r="N1581"/>
    </row>
    <row r="1582" spans="1:14" ht="12.75">
      <c r="A1582" s="65"/>
      <c r="B1582" s="2"/>
      <c r="G1582"/>
      <c r="H1582"/>
      <c r="I1582"/>
      <c r="J1582"/>
      <c r="K1582"/>
      <c r="L1582"/>
      <c r="M1582"/>
      <c r="N1582"/>
    </row>
    <row r="1583" spans="1:14" ht="12.75">
      <c r="A1583" s="65"/>
      <c r="B1583" s="2"/>
      <c r="G1583"/>
      <c r="H1583"/>
      <c r="I1583"/>
      <c r="J1583"/>
      <c r="K1583"/>
      <c r="L1583"/>
      <c r="M1583"/>
      <c r="N1583"/>
    </row>
    <row r="1584" spans="1:14" ht="12.75">
      <c r="A1584" s="65"/>
      <c r="B1584" s="2"/>
      <c r="G1584"/>
      <c r="H1584"/>
      <c r="I1584"/>
      <c r="J1584"/>
      <c r="K1584"/>
      <c r="L1584"/>
      <c r="M1584"/>
      <c r="N1584"/>
    </row>
    <row r="1585" spans="1:14" ht="12.75">
      <c r="A1585" s="65"/>
      <c r="B1585" s="2"/>
      <c r="G1585"/>
      <c r="H1585"/>
      <c r="I1585"/>
      <c r="J1585"/>
      <c r="K1585"/>
      <c r="L1585"/>
      <c r="M1585"/>
      <c r="N1585"/>
    </row>
    <row r="1586" spans="1:14" ht="12.75">
      <c r="A1586" s="65"/>
      <c r="B1586" s="2"/>
      <c r="G1586"/>
      <c r="H1586"/>
      <c r="I1586"/>
      <c r="J1586"/>
      <c r="K1586"/>
      <c r="L1586"/>
      <c r="M1586"/>
      <c r="N1586"/>
    </row>
    <row r="1587" spans="1:14" ht="12.75">
      <c r="A1587" s="65"/>
      <c r="B1587" s="2"/>
      <c r="G1587"/>
      <c r="H1587"/>
      <c r="I1587"/>
      <c r="J1587"/>
      <c r="K1587"/>
      <c r="L1587"/>
      <c r="M1587"/>
      <c r="N1587"/>
    </row>
    <row r="1588" spans="1:14" ht="12.75">
      <c r="A1588" s="65"/>
      <c r="B1588" s="2"/>
      <c r="G1588"/>
      <c r="H1588"/>
      <c r="I1588"/>
      <c r="J1588"/>
      <c r="K1588"/>
      <c r="L1588"/>
      <c r="M1588"/>
      <c r="N1588"/>
    </row>
    <row r="1589" spans="1:14" ht="12.75">
      <c r="A1589" s="65"/>
      <c r="B1589" s="2"/>
      <c r="G1589"/>
      <c r="H1589"/>
      <c r="I1589"/>
      <c r="J1589"/>
      <c r="K1589"/>
      <c r="L1589"/>
      <c r="M1589"/>
      <c r="N1589"/>
    </row>
    <row r="1590" spans="1:14" ht="12.75">
      <c r="A1590" s="65"/>
      <c r="B1590" s="2"/>
      <c r="G1590"/>
      <c r="H1590"/>
      <c r="I1590"/>
      <c r="J1590"/>
      <c r="K1590"/>
      <c r="L1590"/>
      <c r="M1590"/>
      <c r="N1590"/>
    </row>
    <row r="1591" spans="1:14" ht="12.75">
      <c r="A1591" s="65"/>
      <c r="B1591" s="2"/>
      <c r="G1591"/>
      <c r="H1591"/>
      <c r="I1591"/>
      <c r="J1591"/>
      <c r="K1591"/>
      <c r="L1591"/>
      <c r="M1591"/>
      <c r="N1591"/>
    </row>
    <row r="1592" spans="1:14" ht="12.75">
      <c r="A1592" s="65"/>
      <c r="B1592" s="2"/>
      <c r="G1592"/>
      <c r="H1592"/>
      <c r="I1592"/>
      <c r="J1592"/>
      <c r="K1592"/>
      <c r="L1592"/>
      <c r="M1592"/>
      <c r="N1592"/>
    </row>
    <row r="1593" spans="1:14" ht="12.75">
      <c r="A1593" s="65"/>
      <c r="B1593" s="2"/>
      <c r="G1593"/>
      <c r="H1593"/>
      <c r="I1593"/>
      <c r="J1593"/>
      <c r="K1593"/>
      <c r="L1593"/>
      <c r="M1593"/>
      <c r="N1593"/>
    </row>
    <row r="1594" spans="1:14" ht="12.75">
      <c r="A1594" s="65"/>
      <c r="B1594" s="2"/>
      <c r="G1594"/>
      <c r="H1594"/>
      <c r="I1594"/>
      <c r="J1594"/>
      <c r="K1594"/>
      <c r="L1594"/>
      <c r="M1594"/>
      <c r="N1594"/>
    </row>
    <row r="1595" spans="1:14" ht="12.75">
      <c r="A1595" s="65"/>
      <c r="B1595" s="2"/>
      <c r="G1595"/>
      <c r="H1595"/>
      <c r="I1595"/>
      <c r="J1595"/>
      <c r="K1595"/>
      <c r="L1595"/>
      <c r="M1595"/>
      <c r="N1595"/>
    </row>
    <row r="1596" spans="1:14" ht="12.75">
      <c r="A1596" s="65"/>
      <c r="B1596" s="2"/>
      <c r="G1596"/>
      <c r="H1596"/>
      <c r="I1596"/>
      <c r="J1596"/>
      <c r="K1596"/>
      <c r="L1596"/>
      <c r="M1596"/>
      <c r="N1596"/>
    </row>
    <row r="1597" spans="1:14" ht="12.75">
      <c r="A1597" s="65"/>
      <c r="B1597" s="2"/>
      <c r="G1597"/>
      <c r="H1597"/>
      <c r="I1597"/>
      <c r="J1597"/>
      <c r="K1597"/>
      <c r="L1597"/>
      <c r="M1597"/>
      <c r="N1597"/>
    </row>
    <row r="1598" spans="1:14" ht="12.75">
      <c r="A1598" s="65"/>
      <c r="B1598" s="2"/>
      <c r="G1598"/>
      <c r="H1598"/>
      <c r="I1598"/>
      <c r="J1598"/>
      <c r="K1598"/>
      <c r="L1598"/>
      <c r="M1598"/>
      <c r="N1598"/>
    </row>
    <row r="1599" spans="1:14" ht="12.75">
      <c r="A1599" s="65"/>
      <c r="B1599" s="2"/>
      <c r="G1599"/>
      <c r="H1599"/>
      <c r="I1599"/>
      <c r="J1599"/>
      <c r="K1599"/>
      <c r="L1599"/>
      <c r="M1599"/>
      <c r="N1599"/>
    </row>
    <row r="1600" spans="1:14" ht="12.75">
      <c r="A1600" s="65"/>
      <c r="B1600" s="2"/>
      <c r="G1600"/>
      <c r="H1600"/>
      <c r="I1600"/>
      <c r="J1600"/>
      <c r="K1600"/>
      <c r="L1600"/>
      <c r="M1600"/>
      <c r="N1600"/>
    </row>
    <row r="1601" spans="1:14" ht="12.75">
      <c r="A1601" s="65"/>
      <c r="B1601" s="2"/>
      <c r="G1601"/>
      <c r="H1601"/>
      <c r="I1601"/>
      <c r="J1601"/>
      <c r="K1601"/>
      <c r="L1601"/>
      <c r="M1601"/>
      <c r="N1601"/>
    </row>
    <row r="1602" spans="1:14" ht="12.75">
      <c r="A1602" s="65"/>
      <c r="B1602" s="2"/>
      <c r="G1602"/>
      <c r="H1602"/>
      <c r="I1602"/>
      <c r="J1602"/>
      <c r="K1602"/>
      <c r="L1602"/>
      <c r="M1602"/>
      <c r="N1602"/>
    </row>
    <row r="1603" spans="1:14" ht="12.75">
      <c r="A1603" s="65"/>
      <c r="B1603" s="2"/>
      <c r="G1603"/>
      <c r="H1603"/>
      <c r="I1603"/>
      <c r="J1603"/>
      <c r="K1603"/>
      <c r="L1603"/>
      <c r="M1603"/>
      <c r="N1603"/>
    </row>
    <row r="1604" spans="1:14" ht="12.75">
      <c r="A1604" s="65"/>
      <c r="B1604" s="2"/>
      <c r="G1604"/>
      <c r="H1604"/>
      <c r="I1604"/>
      <c r="J1604"/>
      <c r="K1604"/>
      <c r="L1604"/>
      <c r="M1604"/>
      <c r="N1604"/>
    </row>
    <row r="1605" spans="1:14" ht="12.75">
      <c r="A1605" s="65"/>
      <c r="B1605" s="2"/>
      <c r="G1605"/>
      <c r="H1605"/>
      <c r="I1605"/>
      <c r="J1605"/>
      <c r="K1605"/>
      <c r="L1605"/>
      <c r="M1605"/>
      <c r="N1605"/>
    </row>
    <row r="1606" spans="1:14" ht="12.75">
      <c r="A1606" s="65"/>
      <c r="B1606" s="2"/>
      <c r="G1606"/>
      <c r="H1606"/>
      <c r="I1606"/>
      <c r="J1606"/>
      <c r="K1606"/>
      <c r="L1606"/>
      <c r="M1606"/>
      <c r="N1606"/>
    </row>
    <row r="1607" spans="1:14" ht="12.75">
      <c r="A1607" s="65"/>
      <c r="B1607" s="2"/>
      <c r="G1607"/>
      <c r="H1607"/>
      <c r="I1607"/>
      <c r="J1607"/>
      <c r="K1607"/>
      <c r="L1607"/>
      <c r="M1607"/>
      <c r="N1607"/>
    </row>
    <row r="1608" spans="1:14" ht="12.75">
      <c r="A1608" s="65"/>
      <c r="B1608" s="2"/>
      <c r="G1608"/>
      <c r="H1608"/>
      <c r="I1608"/>
      <c r="J1608"/>
      <c r="K1608"/>
      <c r="L1608"/>
      <c r="M1608"/>
      <c r="N1608"/>
    </row>
    <row r="1609" spans="1:14" ht="12.75">
      <c r="A1609" s="65"/>
      <c r="B1609" s="2"/>
      <c r="G1609"/>
      <c r="H1609"/>
      <c r="I1609"/>
      <c r="J1609"/>
      <c r="K1609"/>
      <c r="L1609"/>
      <c r="M1609"/>
      <c r="N1609"/>
    </row>
    <row r="1610" spans="1:14" ht="12.75">
      <c r="A1610" s="65"/>
      <c r="B1610" s="2"/>
      <c r="G1610"/>
      <c r="H1610"/>
      <c r="I1610"/>
      <c r="J1610"/>
      <c r="K1610"/>
      <c r="L1610"/>
      <c r="M1610"/>
      <c r="N1610"/>
    </row>
    <row r="1611" spans="1:14" ht="12.75">
      <c r="A1611" s="65"/>
      <c r="B1611" s="2"/>
      <c r="G1611"/>
      <c r="H1611"/>
      <c r="I1611"/>
      <c r="J1611"/>
      <c r="K1611"/>
      <c r="L1611"/>
      <c r="M1611"/>
      <c r="N1611"/>
    </row>
    <row r="1612" spans="1:14" ht="12.75">
      <c r="A1612" s="65"/>
      <c r="B1612" s="2"/>
      <c r="G1612"/>
      <c r="H1612"/>
      <c r="I1612"/>
      <c r="J1612"/>
      <c r="K1612"/>
      <c r="L1612"/>
      <c r="M1612"/>
      <c r="N1612"/>
    </row>
    <row r="1613" spans="1:14" ht="12.75">
      <c r="A1613" s="65"/>
      <c r="B1613" s="2"/>
      <c r="G1613"/>
      <c r="H1613"/>
      <c r="I1613"/>
      <c r="J1613"/>
      <c r="K1613"/>
      <c r="L1613"/>
      <c r="M1613"/>
      <c r="N1613"/>
    </row>
    <row r="1614" spans="1:14" ht="12.75">
      <c r="A1614" s="65"/>
      <c r="B1614" s="2"/>
      <c r="G1614"/>
      <c r="H1614"/>
      <c r="I1614"/>
      <c r="J1614"/>
      <c r="K1614"/>
      <c r="L1614"/>
      <c r="M1614"/>
      <c r="N1614"/>
    </row>
    <row r="1615" spans="1:14" ht="12.75">
      <c r="A1615" s="65"/>
      <c r="B1615" s="2"/>
      <c r="G1615"/>
      <c r="H1615"/>
      <c r="I1615"/>
      <c r="J1615"/>
      <c r="K1615"/>
      <c r="L1615"/>
      <c r="M1615"/>
      <c r="N1615"/>
    </row>
    <row r="1616" spans="1:14" ht="12.75">
      <c r="A1616" s="65"/>
      <c r="B1616" s="2"/>
      <c r="G1616"/>
      <c r="H1616"/>
      <c r="I1616"/>
      <c r="J1616"/>
      <c r="K1616"/>
      <c r="L1616"/>
      <c r="M1616"/>
      <c r="N1616"/>
    </row>
    <row r="1617" spans="1:14" ht="12.75">
      <c r="A1617" s="65"/>
      <c r="B1617" s="2"/>
      <c r="G1617"/>
      <c r="H1617"/>
      <c r="I1617"/>
      <c r="J1617"/>
      <c r="K1617"/>
      <c r="L1617"/>
      <c r="M1617"/>
      <c r="N1617"/>
    </row>
    <row r="1618" spans="1:14" ht="12.75">
      <c r="A1618" s="65"/>
      <c r="B1618" s="2"/>
      <c r="G1618"/>
      <c r="H1618"/>
      <c r="I1618"/>
      <c r="J1618"/>
      <c r="K1618"/>
      <c r="L1618"/>
      <c r="M1618"/>
      <c r="N1618"/>
    </row>
    <row r="1619" spans="1:14" ht="12.75">
      <c r="A1619" s="65"/>
      <c r="B1619" s="2"/>
      <c r="G1619"/>
      <c r="H1619"/>
      <c r="I1619"/>
      <c r="J1619"/>
      <c r="K1619"/>
      <c r="L1619"/>
      <c r="M1619"/>
      <c r="N1619"/>
    </row>
    <row r="1620" spans="1:14" ht="12.75">
      <c r="A1620" s="65"/>
      <c r="B1620" s="2"/>
      <c r="G1620"/>
      <c r="H1620"/>
      <c r="I1620"/>
      <c r="J1620"/>
      <c r="K1620"/>
      <c r="L1620"/>
      <c r="M1620"/>
      <c r="N1620"/>
    </row>
    <row r="1621" spans="1:14" ht="12.75">
      <c r="A1621" s="65"/>
      <c r="B1621" s="2"/>
      <c r="G1621"/>
      <c r="H1621"/>
      <c r="I1621"/>
      <c r="J1621"/>
      <c r="K1621"/>
      <c r="L1621"/>
      <c r="M1621"/>
      <c r="N1621"/>
    </row>
    <row r="1622" spans="1:14" ht="12.75">
      <c r="A1622" s="65"/>
      <c r="B1622" s="2"/>
      <c r="G1622"/>
      <c r="H1622"/>
      <c r="I1622"/>
      <c r="J1622"/>
      <c r="K1622"/>
      <c r="L1622"/>
      <c r="M1622"/>
      <c r="N1622"/>
    </row>
    <row r="1623" spans="1:14" ht="12.75">
      <c r="A1623" s="65"/>
      <c r="B1623" s="2"/>
      <c r="G1623"/>
      <c r="H1623"/>
      <c r="I1623"/>
      <c r="J1623"/>
      <c r="K1623"/>
      <c r="L1623"/>
      <c r="M1623"/>
      <c r="N1623"/>
    </row>
    <row r="1624" spans="1:14" ht="12.75">
      <c r="A1624" s="65"/>
      <c r="B1624" s="2"/>
      <c r="G1624"/>
      <c r="H1624"/>
      <c r="I1624"/>
      <c r="J1624"/>
      <c r="K1624"/>
      <c r="L1624"/>
      <c r="M1624"/>
      <c r="N1624"/>
    </row>
    <row r="1625" spans="1:14" ht="12.75">
      <c r="A1625" s="65"/>
      <c r="B1625" s="2"/>
      <c r="G1625"/>
      <c r="H1625"/>
      <c r="I1625"/>
      <c r="J1625"/>
      <c r="K1625"/>
      <c r="L1625"/>
      <c r="M1625"/>
      <c r="N1625"/>
    </row>
    <row r="1626" spans="1:14" ht="12.75">
      <c r="A1626" s="65"/>
      <c r="B1626" s="2"/>
      <c r="G1626"/>
      <c r="H1626"/>
      <c r="I1626"/>
      <c r="J1626"/>
      <c r="K1626"/>
      <c r="L1626"/>
      <c r="M1626"/>
      <c r="N1626"/>
    </row>
    <row r="1627" spans="1:14" ht="12.75">
      <c r="A1627" s="65"/>
      <c r="B1627" s="2"/>
      <c r="G1627"/>
      <c r="H1627"/>
      <c r="I1627"/>
      <c r="J1627"/>
      <c r="K1627"/>
      <c r="L1627"/>
      <c r="M1627"/>
      <c r="N1627"/>
    </row>
    <row r="1628" spans="1:14" ht="12.75">
      <c r="A1628" s="65"/>
      <c r="B1628" s="2"/>
      <c r="G1628"/>
      <c r="H1628"/>
      <c r="I1628"/>
      <c r="J1628"/>
      <c r="K1628"/>
      <c r="L1628"/>
      <c r="M1628"/>
      <c r="N1628"/>
    </row>
    <row r="1629" spans="1:14" ht="12.75">
      <c r="A1629" s="65"/>
      <c r="B1629" s="2"/>
      <c r="G1629"/>
      <c r="H1629"/>
      <c r="I1629"/>
      <c r="J1629"/>
      <c r="K1629"/>
      <c r="L1629"/>
      <c r="M1629"/>
      <c r="N1629"/>
    </row>
    <row r="1630" spans="1:14" ht="12.75">
      <c r="A1630" s="65"/>
      <c r="B1630" s="2"/>
      <c r="G1630"/>
      <c r="H1630"/>
      <c r="I1630"/>
      <c r="J1630"/>
      <c r="K1630"/>
      <c r="L1630"/>
      <c r="M1630"/>
      <c r="N1630"/>
    </row>
    <row r="1631" spans="1:14" ht="12.75">
      <c r="A1631" s="65"/>
      <c r="B1631" s="2"/>
      <c r="G1631"/>
      <c r="H1631"/>
      <c r="I1631"/>
      <c r="J1631"/>
      <c r="K1631"/>
      <c r="L1631"/>
      <c r="M1631"/>
      <c r="N1631"/>
    </row>
    <row r="1632" spans="1:14" ht="12.75">
      <c r="A1632" s="65"/>
      <c r="B1632" s="2"/>
      <c r="G1632"/>
      <c r="H1632"/>
      <c r="I1632"/>
      <c r="J1632"/>
      <c r="K1632"/>
      <c r="L1632"/>
      <c r="M1632"/>
      <c r="N1632"/>
    </row>
    <row r="1633" spans="1:14" ht="12.75">
      <c r="A1633" s="65"/>
      <c r="B1633" s="2"/>
      <c r="G1633"/>
      <c r="H1633"/>
      <c r="I1633"/>
      <c r="J1633"/>
      <c r="K1633"/>
      <c r="L1633"/>
      <c r="M1633"/>
      <c r="N1633"/>
    </row>
    <row r="1634" spans="1:14" ht="12.75">
      <c r="A1634" s="65"/>
      <c r="B1634" s="2"/>
      <c r="G1634"/>
      <c r="H1634"/>
      <c r="I1634"/>
      <c r="J1634"/>
      <c r="K1634"/>
      <c r="L1634"/>
      <c r="M1634"/>
      <c r="N1634"/>
    </row>
    <row r="1635" spans="1:14" ht="12.75">
      <c r="A1635" s="65"/>
      <c r="B1635" s="2"/>
      <c r="G1635"/>
      <c r="H1635"/>
      <c r="I1635"/>
      <c r="J1635"/>
      <c r="K1635"/>
      <c r="L1635"/>
      <c r="M1635"/>
      <c r="N1635"/>
    </row>
    <row r="1636" spans="1:14" ht="12.75">
      <c r="A1636" s="65"/>
      <c r="B1636" s="2"/>
      <c r="G1636"/>
      <c r="H1636"/>
      <c r="I1636"/>
      <c r="J1636"/>
      <c r="K1636"/>
      <c r="L1636"/>
      <c r="M1636"/>
      <c r="N1636"/>
    </row>
    <row r="1637" spans="1:14" ht="12.75">
      <c r="A1637" s="65"/>
      <c r="B1637" s="2"/>
      <c r="G1637"/>
      <c r="H1637"/>
      <c r="I1637"/>
      <c r="J1637"/>
      <c r="K1637"/>
      <c r="L1637"/>
      <c r="M1637"/>
      <c r="N1637"/>
    </row>
    <row r="1638" spans="1:14" ht="12.75">
      <c r="A1638" s="65"/>
      <c r="B1638" s="2"/>
      <c r="G1638"/>
      <c r="H1638"/>
      <c r="I1638"/>
      <c r="J1638"/>
      <c r="K1638"/>
      <c r="L1638"/>
      <c r="M1638"/>
      <c r="N1638"/>
    </row>
    <row r="1639" spans="1:14" ht="12.75">
      <c r="A1639" s="65"/>
      <c r="B1639" s="2"/>
      <c r="G1639"/>
      <c r="H1639"/>
      <c r="I1639"/>
      <c r="J1639"/>
      <c r="K1639"/>
      <c r="L1639"/>
      <c r="M1639"/>
      <c r="N1639"/>
    </row>
    <row r="1640" spans="1:14" ht="12.75">
      <c r="A1640" s="65"/>
      <c r="B1640" s="2"/>
      <c r="G1640"/>
      <c r="H1640"/>
      <c r="I1640"/>
      <c r="J1640"/>
      <c r="K1640"/>
      <c r="L1640"/>
      <c r="M1640"/>
      <c r="N1640"/>
    </row>
    <row r="1641" spans="1:14" ht="12.75">
      <c r="A1641" s="65"/>
      <c r="B1641" s="2"/>
      <c r="G1641"/>
      <c r="H1641"/>
      <c r="I1641"/>
      <c r="J1641"/>
      <c r="K1641"/>
      <c r="L1641"/>
      <c r="M1641"/>
      <c r="N1641"/>
    </row>
    <row r="1642" spans="1:14" ht="12.75">
      <c r="A1642" s="65"/>
      <c r="B1642" s="2"/>
      <c r="G1642"/>
      <c r="H1642"/>
      <c r="I1642"/>
      <c r="J1642"/>
      <c r="K1642"/>
      <c r="L1642"/>
      <c r="M1642"/>
      <c r="N1642"/>
    </row>
    <row r="1643" spans="1:14" ht="12.75">
      <c r="A1643" s="65"/>
      <c r="B1643" s="2"/>
      <c r="G1643"/>
      <c r="H1643"/>
      <c r="I1643"/>
      <c r="J1643"/>
      <c r="K1643"/>
      <c r="L1643"/>
      <c r="M1643"/>
      <c r="N1643"/>
    </row>
    <row r="1644" spans="1:14" ht="12.75">
      <c r="A1644" s="65"/>
      <c r="B1644" s="2"/>
      <c r="G1644"/>
      <c r="H1644"/>
      <c r="I1644"/>
      <c r="J1644"/>
      <c r="K1644"/>
      <c r="L1644"/>
      <c r="M1644"/>
      <c r="N1644"/>
    </row>
    <row r="1645" spans="1:14" ht="12.75">
      <c r="A1645" s="65"/>
      <c r="B1645" s="2"/>
      <c r="G1645"/>
      <c r="H1645"/>
      <c r="I1645"/>
      <c r="J1645"/>
      <c r="K1645"/>
      <c r="L1645"/>
      <c r="M1645"/>
      <c r="N1645"/>
    </row>
    <row r="1646" spans="1:14" ht="12.75">
      <c r="A1646" s="65"/>
      <c r="B1646" s="2"/>
      <c r="G1646"/>
      <c r="H1646"/>
      <c r="I1646"/>
      <c r="J1646"/>
      <c r="K1646"/>
      <c r="L1646"/>
      <c r="M1646"/>
      <c r="N1646"/>
    </row>
    <row r="1647" spans="1:14" ht="12.75">
      <c r="A1647" s="65"/>
      <c r="B1647" s="2"/>
      <c r="G1647"/>
      <c r="H1647"/>
      <c r="I1647"/>
      <c r="J1647"/>
      <c r="K1647"/>
      <c r="L1647"/>
      <c r="M1647"/>
      <c r="N1647"/>
    </row>
    <row r="1648" spans="1:14" ht="12.75">
      <c r="A1648" s="65"/>
      <c r="B1648" s="2"/>
      <c r="G1648"/>
      <c r="H1648"/>
      <c r="I1648"/>
      <c r="J1648"/>
      <c r="K1648"/>
      <c r="L1648"/>
      <c r="M1648"/>
      <c r="N1648"/>
    </row>
    <row r="1649" spans="1:14" ht="12.75">
      <c r="A1649" s="65"/>
      <c r="B1649" s="2"/>
      <c r="G1649"/>
      <c r="H1649"/>
      <c r="I1649"/>
      <c r="J1649"/>
      <c r="K1649"/>
      <c r="L1649"/>
      <c r="M1649"/>
      <c r="N1649"/>
    </row>
    <row r="1650" spans="1:14" ht="12.75">
      <c r="A1650" s="65"/>
      <c r="B1650" s="2"/>
      <c r="G1650"/>
      <c r="H1650"/>
      <c r="I1650"/>
      <c r="J1650"/>
      <c r="K1650"/>
      <c r="L1650"/>
      <c r="M1650"/>
      <c r="N1650"/>
    </row>
    <row r="1651" spans="1:14" ht="12.75">
      <c r="A1651" s="65"/>
      <c r="B1651" s="2"/>
      <c r="G1651"/>
      <c r="H1651"/>
      <c r="I1651"/>
      <c r="J1651"/>
      <c r="K1651"/>
      <c r="L1651"/>
      <c r="M1651"/>
      <c r="N1651"/>
    </row>
    <row r="1652" spans="1:14" ht="12.75">
      <c r="A1652" s="65"/>
      <c r="B1652" s="2"/>
      <c r="G1652"/>
      <c r="H1652"/>
      <c r="I1652"/>
      <c r="J1652"/>
      <c r="K1652"/>
      <c r="L1652"/>
      <c r="M1652"/>
      <c r="N1652"/>
    </row>
    <row r="1653" spans="1:14" ht="12.75">
      <c r="A1653" s="65"/>
      <c r="B1653" s="2"/>
      <c r="G1653"/>
      <c r="H1653"/>
      <c r="I1653"/>
      <c r="J1653"/>
      <c r="K1653"/>
      <c r="L1653"/>
      <c r="M1653"/>
      <c r="N1653"/>
    </row>
    <row r="1654" spans="1:14" ht="12.75">
      <c r="A1654" s="65"/>
      <c r="B1654" s="2"/>
      <c r="G1654"/>
      <c r="H1654"/>
      <c r="I1654"/>
      <c r="J1654"/>
      <c r="K1654"/>
      <c r="L1654"/>
      <c r="M1654"/>
      <c r="N1654"/>
    </row>
    <row r="1655" spans="1:14" ht="12.75">
      <c r="A1655" s="65"/>
      <c r="B1655" s="2"/>
      <c r="G1655"/>
      <c r="H1655"/>
      <c r="I1655"/>
      <c r="J1655"/>
      <c r="K1655"/>
      <c r="L1655"/>
      <c r="M1655"/>
      <c r="N1655"/>
    </row>
    <row r="1656" spans="1:14" ht="12.75">
      <c r="A1656" s="65"/>
      <c r="B1656" s="2"/>
      <c r="G1656"/>
      <c r="H1656"/>
      <c r="I1656"/>
      <c r="J1656"/>
      <c r="K1656"/>
      <c r="L1656"/>
      <c r="M1656"/>
      <c r="N1656"/>
    </row>
    <row r="1657" spans="1:14" ht="12.75">
      <c r="A1657" s="65"/>
      <c r="B1657" s="2"/>
      <c r="G1657"/>
      <c r="H1657"/>
      <c r="I1657"/>
      <c r="J1657"/>
      <c r="K1657"/>
      <c r="L1657"/>
      <c r="M1657"/>
      <c r="N1657"/>
    </row>
    <row r="1658" spans="1:14" ht="12.75">
      <c r="A1658" s="65"/>
      <c r="B1658" s="2"/>
      <c r="G1658"/>
      <c r="H1658"/>
      <c r="I1658"/>
      <c r="J1658"/>
      <c r="K1658"/>
      <c r="L1658"/>
      <c r="M1658"/>
      <c r="N1658"/>
    </row>
    <row r="1659" spans="1:14" ht="12.75">
      <c r="A1659" s="65"/>
      <c r="B1659" s="2"/>
      <c r="G1659"/>
      <c r="H1659"/>
      <c r="I1659"/>
      <c r="J1659"/>
      <c r="K1659"/>
      <c r="L1659"/>
      <c r="M1659"/>
      <c r="N1659"/>
    </row>
    <row r="1660" spans="1:14" ht="12.75">
      <c r="A1660" s="65"/>
      <c r="B1660" s="2"/>
      <c r="G1660"/>
      <c r="H1660"/>
      <c r="I1660"/>
      <c r="J1660"/>
      <c r="K1660"/>
      <c r="L1660"/>
      <c r="M1660"/>
      <c r="N1660"/>
    </row>
    <row r="1661" spans="1:14" ht="12.75">
      <c r="A1661" s="65"/>
      <c r="B1661" s="2"/>
      <c r="G1661"/>
      <c r="H1661"/>
      <c r="I1661"/>
      <c r="J1661"/>
      <c r="K1661"/>
      <c r="L1661"/>
      <c r="M1661"/>
      <c r="N1661"/>
    </row>
    <row r="1662" spans="1:14" ht="12.75">
      <c r="A1662" s="65"/>
      <c r="B1662" s="2"/>
      <c r="G1662"/>
      <c r="H1662"/>
      <c r="I1662"/>
      <c r="J1662"/>
      <c r="K1662"/>
      <c r="L1662"/>
      <c r="M1662"/>
      <c r="N1662"/>
    </row>
    <row r="1663" spans="1:14" ht="12.75">
      <c r="A1663" s="65"/>
      <c r="B1663" s="2"/>
      <c r="G1663"/>
      <c r="H1663"/>
      <c r="I1663"/>
      <c r="J1663"/>
      <c r="K1663"/>
      <c r="L1663"/>
      <c r="M1663"/>
      <c r="N1663"/>
    </row>
    <row r="1664" spans="1:14" ht="12.75">
      <c r="A1664" s="65"/>
      <c r="B1664" s="2"/>
      <c r="G1664"/>
      <c r="H1664"/>
      <c r="I1664"/>
      <c r="J1664"/>
      <c r="K1664"/>
      <c r="L1664"/>
      <c r="M1664"/>
      <c r="N1664"/>
    </row>
    <row r="1665" spans="1:14" ht="12.75">
      <c r="A1665" s="65"/>
      <c r="B1665" s="2"/>
      <c r="G1665"/>
      <c r="H1665"/>
      <c r="I1665"/>
      <c r="J1665"/>
      <c r="K1665"/>
      <c r="L1665"/>
      <c r="M1665"/>
      <c r="N1665"/>
    </row>
    <row r="1666" spans="1:14" ht="12.75">
      <c r="A1666" s="65"/>
      <c r="B1666" s="2"/>
      <c r="G1666"/>
      <c r="H1666"/>
      <c r="I1666"/>
      <c r="J1666"/>
      <c r="K1666"/>
      <c r="L1666"/>
      <c r="M1666"/>
      <c r="N1666"/>
    </row>
    <row r="1667" spans="1:14" ht="12.75">
      <c r="A1667" s="65"/>
      <c r="B1667" s="2"/>
      <c r="G1667"/>
      <c r="H1667"/>
      <c r="I1667"/>
      <c r="J1667"/>
      <c r="K1667"/>
      <c r="L1667"/>
      <c r="M1667"/>
      <c r="N1667"/>
    </row>
    <row r="1668" spans="1:14" ht="12.75">
      <c r="A1668" s="65"/>
      <c r="B1668" s="2"/>
      <c r="G1668"/>
      <c r="H1668"/>
      <c r="I1668"/>
      <c r="J1668"/>
      <c r="K1668"/>
      <c r="L1668"/>
      <c r="M1668"/>
      <c r="N1668"/>
    </row>
    <row r="1669" spans="1:14" ht="12.75">
      <c r="A1669" s="65"/>
      <c r="B1669" s="2"/>
      <c r="G1669"/>
      <c r="H1669"/>
      <c r="I1669"/>
      <c r="J1669"/>
      <c r="K1669"/>
      <c r="L1669"/>
      <c r="M1669"/>
      <c r="N1669"/>
    </row>
    <row r="1670" spans="1:14" ht="12.75">
      <c r="A1670" s="65"/>
      <c r="B1670" s="2"/>
      <c r="G1670"/>
      <c r="H1670"/>
      <c r="I1670"/>
      <c r="J1670"/>
      <c r="K1670"/>
      <c r="L1670"/>
      <c r="M1670"/>
      <c r="N1670"/>
    </row>
    <row r="1671" spans="1:14" ht="12.75">
      <c r="A1671" s="65"/>
      <c r="B1671" s="2"/>
      <c r="G1671"/>
      <c r="H1671"/>
      <c r="I1671"/>
      <c r="J1671"/>
      <c r="K1671"/>
      <c r="L1671"/>
      <c r="M1671"/>
      <c r="N1671"/>
    </row>
    <row r="1672" spans="1:14" ht="12.75">
      <c r="A1672" s="65"/>
      <c r="B1672" s="2"/>
      <c r="G1672"/>
      <c r="H1672"/>
      <c r="I1672"/>
      <c r="J1672"/>
      <c r="K1672"/>
      <c r="L1672"/>
      <c r="M1672"/>
      <c r="N1672"/>
    </row>
    <row r="1673" spans="1:14" ht="12.75">
      <c r="A1673" s="65"/>
      <c r="B1673" s="2"/>
      <c r="G1673"/>
      <c r="H1673"/>
      <c r="I1673"/>
      <c r="J1673"/>
      <c r="K1673"/>
      <c r="L1673"/>
      <c r="M1673"/>
      <c r="N1673"/>
    </row>
    <row r="1674" spans="1:14" ht="12.75">
      <c r="A1674" s="65"/>
      <c r="B1674" s="2"/>
      <c r="G1674"/>
      <c r="H1674"/>
      <c r="I1674"/>
      <c r="J1674"/>
      <c r="K1674"/>
      <c r="L1674"/>
      <c r="M1674"/>
      <c r="N1674"/>
    </row>
    <row r="1675" spans="1:14" ht="12.75">
      <c r="A1675" s="65"/>
      <c r="B1675" s="2"/>
      <c r="G1675"/>
      <c r="H1675"/>
      <c r="I1675"/>
      <c r="J1675"/>
      <c r="K1675"/>
      <c r="L1675"/>
      <c r="M1675"/>
      <c r="N1675"/>
    </row>
    <row r="1676" spans="1:14" ht="12.75">
      <c r="A1676" s="65"/>
      <c r="B1676" s="2"/>
      <c r="G1676"/>
      <c r="H1676"/>
      <c r="I1676"/>
      <c r="J1676"/>
      <c r="K1676"/>
      <c r="L1676"/>
      <c r="M1676"/>
      <c r="N1676"/>
    </row>
    <row r="1677" spans="1:14" ht="12.75">
      <c r="A1677" s="65"/>
      <c r="B1677" s="2"/>
      <c r="G1677"/>
      <c r="H1677"/>
      <c r="I1677"/>
      <c r="J1677"/>
      <c r="K1677"/>
      <c r="L1677"/>
      <c r="M1677"/>
      <c r="N1677"/>
    </row>
    <row r="1678" spans="1:14" ht="12.75">
      <c r="A1678" s="65"/>
      <c r="B1678" s="2"/>
      <c r="G1678"/>
      <c r="H1678"/>
      <c r="I1678"/>
      <c r="J1678"/>
      <c r="K1678"/>
      <c r="L1678"/>
      <c r="M1678"/>
      <c r="N1678"/>
    </row>
    <row r="1679" spans="1:14" ht="12.75">
      <c r="A1679" s="65"/>
      <c r="B1679" s="2"/>
      <c r="G1679"/>
      <c r="H1679"/>
      <c r="I1679"/>
      <c r="J1679"/>
      <c r="K1679"/>
      <c r="L1679"/>
      <c r="M1679"/>
      <c r="N1679"/>
    </row>
    <row r="1680" spans="1:14" ht="12.75">
      <c r="A1680" s="65"/>
      <c r="B1680" s="2"/>
      <c r="G1680"/>
      <c r="H1680"/>
      <c r="I1680"/>
      <c r="J1680"/>
      <c r="K1680"/>
      <c r="L1680"/>
      <c r="M1680"/>
      <c r="N1680"/>
    </row>
    <row r="1681" spans="1:14" ht="12.75">
      <c r="A1681" s="65"/>
      <c r="B1681" s="2"/>
      <c r="G1681"/>
      <c r="H1681"/>
      <c r="I1681"/>
      <c r="J1681"/>
      <c r="K1681"/>
      <c r="L1681"/>
      <c r="M1681"/>
      <c r="N1681"/>
    </row>
    <row r="1682" spans="1:14" ht="12.75">
      <c r="A1682" s="65"/>
      <c r="B1682" s="2"/>
      <c r="G1682"/>
      <c r="H1682"/>
      <c r="I1682"/>
      <c r="J1682"/>
      <c r="K1682"/>
      <c r="L1682"/>
      <c r="M1682"/>
      <c r="N1682"/>
    </row>
    <row r="1683" spans="1:14" ht="12.75">
      <c r="A1683" s="65"/>
      <c r="B1683" s="2"/>
      <c r="G1683"/>
      <c r="H1683"/>
      <c r="I1683"/>
      <c r="J1683"/>
      <c r="K1683"/>
      <c r="L1683"/>
      <c r="M1683"/>
      <c r="N1683"/>
    </row>
    <row r="1684" spans="1:14" ht="12.75">
      <c r="A1684" s="65"/>
      <c r="B1684" s="2"/>
      <c r="G1684"/>
      <c r="H1684"/>
      <c r="I1684"/>
      <c r="J1684"/>
      <c r="K1684"/>
      <c r="L1684"/>
      <c r="M1684"/>
      <c r="N1684"/>
    </row>
    <row r="1685" spans="1:14" ht="12.75">
      <c r="A1685" s="65"/>
      <c r="B1685" s="2"/>
      <c r="G1685"/>
      <c r="H1685"/>
      <c r="I1685"/>
      <c r="J1685"/>
      <c r="K1685"/>
      <c r="L1685"/>
      <c r="M1685"/>
      <c r="N1685"/>
    </row>
    <row r="1686" spans="1:14" ht="12.75">
      <c r="A1686" s="65"/>
      <c r="B1686" s="2"/>
      <c r="G1686"/>
      <c r="H1686"/>
      <c r="I1686"/>
      <c r="J1686"/>
      <c r="K1686"/>
      <c r="L1686"/>
      <c r="M1686"/>
      <c r="N1686"/>
    </row>
    <row r="1687" spans="1:14" ht="12.75">
      <c r="A1687" s="65"/>
      <c r="B1687" s="2"/>
      <c r="G1687"/>
      <c r="H1687"/>
      <c r="I1687"/>
      <c r="J1687"/>
      <c r="K1687"/>
      <c r="L1687"/>
      <c r="M1687"/>
      <c r="N1687"/>
    </row>
    <row r="1688" spans="1:14" ht="12.75">
      <c r="A1688" s="65"/>
      <c r="B1688" s="2"/>
      <c r="G1688"/>
      <c r="H1688"/>
      <c r="I1688"/>
      <c r="J1688"/>
      <c r="K1688"/>
      <c r="L1688"/>
      <c r="M1688"/>
      <c r="N1688"/>
    </row>
    <row r="1689" spans="1:14" ht="12.75">
      <c r="A1689" s="65"/>
      <c r="B1689" s="2"/>
      <c r="G1689"/>
      <c r="H1689"/>
      <c r="I1689"/>
      <c r="J1689"/>
      <c r="K1689"/>
      <c r="L1689"/>
      <c r="M1689"/>
      <c r="N1689"/>
    </row>
    <row r="1690" spans="1:14" ht="12.75">
      <c r="A1690" s="65"/>
      <c r="B1690" s="2"/>
      <c r="G1690"/>
      <c r="H1690"/>
      <c r="I1690"/>
      <c r="J1690"/>
      <c r="K1690"/>
      <c r="L1690"/>
      <c r="M1690"/>
      <c r="N1690"/>
    </row>
    <row r="1691" spans="1:14" ht="12.75">
      <c r="A1691" s="65"/>
      <c r="B1691" s="2"/>
      <c r="G1691"/>
      <c r="H1691"/>
      <c r="I1691"/>
      <c r="J1691"/>
      <c r="K1691"/>
      <c r="L1691"/>
      <c r="M1691"/>
      <c r="N1691"/>
    </row>
    <row r="1692" spans="1:14" ht="12.75">
      <c r="A1692" s="65"/>
      <c r="B1692" s="2"/>
      <c r="G1692"/>
      <c r="H1692"/>
      <c r="I1692"/>
      <c r="J1692"/>
      <c r="K1692"/>
      <c r="L1692"/>
      <c r="M1692"/>
      <c r="N1692"/>
    </row>
    <row r="1693" spans="1:14" ht="12.75">
      <c r="A1693" s="65"/>
      <c r="B1693" s="2"/>
      <c r="G1693"/>
      <c r="H1693"/>
      <c r="I1693"/>
      <c r="J1693"/>
      <c r="K1693"/>
      <c r="L1693"/>
      <c r="M1693"/>
      <c r="N1693"/>
    </row>
    <row r="1694" spans="1:14" ht="12.75">
      <c r="A1694" s="65"/>
      <c r="B1694" s="2"/>
      <c r="G1694"/>
      <c r="H1694"/>
      <c r="I1694"/>
      <c r="J1694"/>
      <c r="K1694"/>
      <c r="L1694"/>
      <c r="M1694"/>
      <c r="N1694"/>
    </row>
    <row r="1695" spans="1:14" ht="12.75">
      <c r="A1695" s="65"/>
      <c r="B1695" s="2"/>
      <c r="G1695"/>
      <c r="H1695"/>
      <c r="I1695"/>
      <c r="J1695"/>
      <c r="K1695"/>
      <c r="L1695"/>
      <c r="M1695"/>
      <c r="N1695"/>
    </row>
    <row r="1696" spans="1:14" ht="12.75">
      <c r="A1696" s="65"/>
      <c r="B1696" s="2"/>
      <c r="G1696"/>
      <c r="H1696"/>
      <c r="I1696"/>
      <c r="J1696"/>
      <c r="K1696"/>
      <c r="L1696"/>
      <c r="M1696"/>
      <c r="N1696"/>
    </row>
    <row r="1697" spans="1:14" ht="12.75">
      <c r="A1697" s="65"/>
      <c r="B1697" s="2"/>
      <c r="G1697"/>
      <c r="H1697"/>
      <c r="I1697"/>
      <c r="J1697"/>
      <c r="K1697"/>
      <c r="L1697"/>
      <c r="M1697"/>
      <c r="N1697"/>
    </row>
    <row r="1698" spans="1:14" ht="12.75">
      <c r="A1698" s="65"/>
      <c r="B1698" s="2"/>
      <c r="G1698"/>
      <c r="H1698"/>
      <c r="I1698"/>
      <c r="J1698"/>
      <c r="K1698"/>
      <c r="L1698"/>
      <c r="M1698"/>
      <c r="N1698"/>
    </row>
    <row r="1699" spans="1:14" ht="12.75">
      <c r="A1699" s="65"/>
      <c r="B1699" s="2"/>
      <c r="G1699"/>
      <c r="H1699"/>
      <c r="I1699"/>
      <c r="J1699"/>
      <c r="K1699"/>
      <c r="L1699"/>
      <c r="M1699"/>
      <c r="N1699"/>
    </row>
    <row r="1700" spans="1:14" ht="12.75">
      <c r="A1700" s="65"/>
      <c r="B1700" s="2"/>
      <c r="G1700"/>
      <c r="H1700"/>
      <c r="I1700"/>
      <c r="J1700"/>
      <c r="K1700"/>
      <c r="L1700"/>
      <c r="M1700"/>
      <c r="N1700"/>
    </row>
    <row r="1701" spans="1:14" ht="12.75">
      <c r="A1701" s="65"/>
      <c r="B1701" s="2"/>
      <c r="G1701"/>
      <c r="H1701"/>
      <c r="I1701"/>
      <c r="J1701"/>
      <c r="K1701"/>
      <c r="L1701"/>
      <c r="M1701"/>
      <c r="N1701"/>
    </row>
    <row r="1702" spans="1:14" ht="12.75">
      <c r="A1702" s="65"/>
      <c r="B1702" s="2"/>
      <c r="G1702"/>
      <c r="H1702"/>
      <c r="I1702"/>
      <c r="J1702"/>
      <c r="K1702"/>
      <c r="L1702"/>
      <c r="M1702"/>
      <c r="N1702"/>
    </row>
    <row r="1703" spans="1:14" ht="12.75">
      <c r="A1703" s="65"/>
      <c r="B1703" s="2"/>
      <c r="G1703"/>
      <c r="H1703"/>
      <c r="I1703"/>
      <c r="J1703"/>
      <c r="K1703"/>
      <c r="L1703"/>
      <c r="M1703"/>
      <c r="N1703"/>
    </row>
    <row r="1704" spans="1:14" ht="12.75">
      <c r="A1704" s="65"/>
      <c r="B1704" s="2"/>
      <c r="G1704"/>
      <c r="H1704"/>
      <c r="I1704"/>
      <c r="J1704"/>
      <c r="K1704"/>
      <c r="L1704"/>
      <c r="M1704"/>
      <c r="N1704"/>
    </row>
    <row r="1705" spans="1:14" ht="12.75">
      <c r="A1705" s="65"/>
      <c r="B1705" s="2"/>
      <c r="G1705"/>
      <c r="H1705"/>
      <c r="I1705"/>
      <c r="J1705"/>
      <c r="K1705"/>
      <c r="L1705"/>
      <c r="M1705"/>
      <c r="N1705"/>
    </row>
    <row r="1706" spans="1:14" ht="12.75">
      <c r="A1706" s="65"/>
      <c r="B1706" s="2"/>
      <c r="G1706"/>
      <c r="H1706"/>
      <c r="I1706"/>
      <c r="J1706"/>
      <c r="K1706"/>
      <c r="L1706"/>
      <c r="M1706"/>
      <c r="N1706"/>
    </row>
    <row r="1707" spans="1:14" ht="12.75">
      <c r="A1707" s="65"/>
      <c r="B1707" s="2"/>
      <c r="G1707"/>
      <c r="H1707"/>
      <c r="I1707"/>
      <c r="J1707"/>
      <c r="K1707"/>
      <c r="L1707"/>
      <c r="M1707"/>
      <c r="N1707"/>
    </row>
    <row r="1708" spans="1:14" ht="12.75">
      <c r="A1708" s="65"/>
      <c r="B1708" s="2"/>
      <c r="G1708"/>
      <c r="H1708"/>
      <c r="I1708"/>
      <c r="J1708"/>
      <c r="K1708"/>
      <c r="L1708"/>
      <c r="M1708"/>
      <c r="N1708"/>
    </row>
    <row r="1709" spans="1:14" ht="12.75">
      <c r="A1709" s="65"/>
      <c r="B1709" s="2"/>
      <c r="G1709"/>
      <c r="H1709"/>
      <c r="I1709"/>
      <c r="J1709"/>
      <c r="K1709"/>
      <c r="L1709"/>
      <c r="M1709"/>
      <c r="N1709"/>
    </row>
    <row r="1710" spans="1:14" ht="12.75">
      <c r="A1710" s="65"/>
      <c r="B1710" s="2"/>
      <c r="G1710"/>
      <c r="H1710"/>
      <c r="I1710"/>
      <c r="J1710"/>
      <c r="K1710"/>
      <c r="L1710"/>
      <c r="M1710"/>
      <c r="N1710"/>
    </row>
    <row r="1711" spans="1:14" ht="12.75">
      <c r="A1711" s="65"/>
      <c r="B1711" s="2"/>
      <c r="G1711"/>
      <c r="H1711"/>
      <c r="I1711"/>
      <c r="J1711"/>
      <c r="K1711"/>
      <c r="L1711"/>
      <c r="M1711"/>
      <c r="N1711"/>
    </row>
    <row r="1712" spans="1:14" ht="12.75">
      <c r="A1712" s="65"/>
      <c r="B1712" s="2"/>
      <c r="G1712"/>
      <c r="H1712"/>
      <c r="I1712"/>
      <c r="J1712"/>
      <c r="K1712"/>
      <c r="L1712"/>
      <c r="M1712"/>
      <c r="N1712"/>
    </row>
    <row r="1713" spans="1:14" ht="12.75">
      <c r="A1713" s="65"/>
      <c r="B1713" s="2"/>
      <c r="G1713"/>
      <c r="H1713"/>
      <c r="I1713"/>
      <c r="J1713"/>
      <c r="K1713"/>
      <c r="L1713"/>
      <c r="M1713"/>
      <c r="N1713"/>
    </row>
    <row r="1714" spans="1:14" ht="12.75">
      <c r="A1714" s="65"/>
      <c r="B1714" s="2"/>
      <c r="G1714"/>
      <c r="H1714"/>
      <c r="I1714"/>
      <c r="J1714"/>
      <c r="K1714"/>
      <c r="L1714"/>
      <c r="M1714"/>
      <c r="N1714"/>
    </row>
    <row r="1715" spans="1:14" ht="12.75">
      <c r="A1715" s="65"/>
      <c r="B1715" s="2"/>
      <c r="G1715"/>
      <c r="H1715"/>
      <c r="I1715"/>
      <c r="J1715"/>
      <c r="K1715"/>
      <c r="L1715"/>
      <c r="M1715"/>
      <c r="N1715"/>
    </row>
    <row r="1716" spans="1:14" ht="12.75">
      <c r="A1716" s="65"/>
      <c r="B1716" s="2"/>
      <c r="G1716"/>
      <c r="H1716"/>
      <c r="I1716"/>
      <c r="J1716"/>
      <c r="K1716"/>
      <c r="L1716"/>
      <c r="M1716"/>
      <c r="N1716"/>
    </row>
    <row r="1717" spans="1:14" ht="12.75">
      <c r="A1717" s="65"/>
      <c r="B1717" s="2"/>
      <c r="G1717"/>
      <c r="H1717"/>
      <c r="I1717"/>
      <c r="J1717"/>
      <c r="K1717"/>
      <c r="L1717"/>
      <c r="M1717"/>
      <c r="N1717"/>
    </row>
    <row r="1718" spans="1:14" ht="12.75">
      <c r="A1718" s="65"/>
      <c r="B1718" s="2"/>
      <c r="G1718"/>
      <c r="H1718"/>
      <c r="I1718"/>
      <c r="J1718"/>
      <c r="K1718"/>
      <c r="L1718"/>
      <c r="M1718"/>
      <c r="N1718"/>
    </row>
    <row r="1719" spans="1:14" ht="12.75">
      <c r="A1719" s="65"/>
      <c r="B1719" s="2"/>
      <c r="G1719"/>
      <c r="H1719"/>
      <c r="I1719"/>
      <c r="J1719"/>
      <c r="K1719"/>
      <c r="L1719"/>
      <c r="M1719"/>
      <c r="N1719"/>
    </row>
    <row r="1720" spans="1:14" ht="12.75">
      <c r="A1720" s="65"/>
      <c r="B1720" s="2"/>
      <c r="G1720"/>
      <c r="H1720"/>
      <c r="I1720"/>
      <c r="J1720"/>
      <c r="K1720"/>
      <c r="L1720"/>
      <c r="M1720"/>
      <c r="N1720"/>
    </row>
    <row r="1721" spans="1:14" ht="12.75">
      <c r="A1721" s="65"/>
      <c r="B1721" s="2"/>
      <c r="G1721"/>
      <c r="H1721"/>
      <c r="I1721"/>
      <c r="J1721"/>
      <c r="K1721"/>
      <c r="L1721"/>
      <c r="M1721"/>
      <c r="N1721"/>
    </row>
    <row r="1722" spans="1:14" ht="12.75">
      <c r="A1722" s="65"/>
      <c r="B1722" s="2"/>
      <c r="G1722"/>
      <c r="H1722"/>
      <c r="I1722"/>
      <c r="J1722"/>
      <c r="K1722"/>
      <c r="L1722"/>
      <c r="M1722"/>
      <c r="N1722"/>
    </row>
    <row r="1723" spans="1:14" ht="12.75">
      <c r="A1723" s="65"/>
      <c r="B1723" s="2"/>
      <c r="G1723"/>
      <c r="H1723"/>
      <c r="I1723"/>
      <c r="J1723"/>
      <c r="K1723"/>
      <c r="L1723"/>
      <c r="M1723"/>
      <c r="N1723"/>
    </row>
    <row r="1724" spans="1:14" ht="12.75">
      <c r="A1724" s="65"/>
      <c r="B1724" s="2"/>
      <c r="G1724"/>
      <c r="H1724"/>
      <c r="I1724"/>
      <c r="J1724"/>
      <c r="K1724"/>
      <c r="L1724"/>
      <c r="M1724"/>
      <c r="N1724"/>
    </row>
    <row r="1725" spans="1:14" ht="12.75">
      <c r="A1725" s="65"/>
      <c r="B1725" s="2"/>
      <c r="G1725"/>
      <c r="H1725"/>
      <c r="I1725"/>
      <c r="J1725"/>
      <c r="K1725"/>
      <c r="L1725"/>
      <c r="M1725"/>
      <c r="N1725"/>
    </row>
    <row r="1726" spans="1:14" ht="12.75">
      <c r="A1726" s="65"/>
      <c r="B1726" s="2"/>
      <c r="G1726"/>
      <c r="H1726"/>
      <c r="I1726"/>
      <c r="J1726"/>
      <c r="K1726"/>
      <c r="L1726"/>
      <c r="M1726"/>
      <c r="N1726"/>
    </row>
    <row r="1727" spans="1:14" ht="12.75">
      <c r="A1727" s="65"/>
      <c r="B1727" s="2"/>
      <c r="G1727"/>
      <c r="H1727"/>
      <c r="I1727"/>
      <c r="J1727"/>
      <c r="K1727"/>
      <c r="L1727"/>
      <c r="M1727"/>
      <c r="N1727"/>
    </row>
    <row r="1728" spans="1:14" ht="12.75">
      <c r="A1728" s="65"/>
      <c r="B1728" s="2"/>
      <c r="G1728"/>
      <c r="H1728"/>
      <c r="I1728"/>
      <c r="J1728"/>
      <c r="K1728"/>
      <c r="L1728"/>
      <c r="M1728"/>
      <c r="N1728"/>
    </row>
    <row r="1729" spans="1:14" ht="12.75">
      <c r="A1729" s="65"/>
      <c r="B1729" s="2"/>
      <c r="G1729"/>
      <c r="H1729"/>
      <c r="I1729"/>
      <c r="J1729"/>
      <c r="K1729"/>
      <c r="L1729"/>
      <c r="M1729"/>
      <c r="N1729"/>
    </row>
    <row r="1730" spans="1:14" ht="12.75">
      <c r="A1730" s="65"/>
      <c r="B1730" s="2"/>
      <c r="G1730"/>
      <c r="H1730"/>
      <c r="I1730"/>
      <c r="J1730"/>
      <c r="K1730"/>
      <c r="L1730"/>
      <c r="M1730"/>
      <c r="N1730"/>
    </row>
    <row r="1731" spans="1:14" ht="12.75">
      <c r="A1731" s="65"/>
      <c r="B1731" s="2"/>
      <c r="G1731"/>
      <c r="H1731"/>
      <c r="I1731"/>
      <c r="J1731"/>
      <c r="K1731"/>
      <c r="L1731"/>
      <c r="M1731"/>
      <c r="N1731"/>
    </row>
    <row r="1732" spans="1:14" ht="12.75">
      <c r="A1732" s="65"/>
      <c r="B1732" s="2"/>
      <c r="G1732"/>
      <c r="H1732"/>
      <c r="I1732"/>
      <c r="J1732"/>
      <c r="K1732"/>
      <c r="L1732"/>
      <c r="M1732"/>
      <c r="N1732"/>
    </row>
    <row r="1733" spans="1:14" ht="12.75">
      <c r="A1733" s="65"/>
      <c r="B1733" s="2"/>
      <c r="G1733"/>
      <c r="H1733"/>
      <c r="I1733"/>
      <c r="J1733"/>
      <c r="K1733"/>
      <c r="L1733"/>
      <c r="M1733"/>
      <c r="N1733"/>
    </row>
    <row r="1734" spans="1:14" ht="12.75">
      <c r="A1734" s="65"/>
      <c r="B1734" s="2"/>
      <c r="G1734"/>
      <c r="H1734"/>
      <c r="I1734"/>
      <c r="J1734"/>
      <c r="K1734"/>
      <c r="L1734"/>
      <c r="M1734"/>
      <c r="N1734"/>
    </row>
    <row r="1735" spans="1:14" ht="12.75">
      <c r="A1735" s="65"/>
      <c r="B1735" s="2"/>
      <c r="G1735"/>
      <c r="H1735"/>
      <c r="I1735"/>
      <c r="J1735"/>
      <c r="K1735"/>
      <c r="L1735"/>
      <c r="M1735"/>
      <c r="N1735"/>
    </row>
    <row r="1736" spans="1:14" ht="12.75">
      <c r="A1736" s="65"/>
      <c r="B1736" s="2"/>
      <c r="G1736"/>
      <c r="H1736"/>
      <c r="I1736"/>
      <c r="J1736"/>
      <c r="K1736"/>
      <c r="L1736"/>
      <c r="M1736"/>
      <c r="N1736"/>
    </row>
    <row r="1737" spans="1:14" ht="12.75">
      <c r="A1737" s="65"/>
      <c r="B1737" s="2"/>
      <c r="G1737"/>
      <c r="H1737"/>
      <c r="I1737"/>
      <c r="J1737"/>
      <c r="K1737"/>
      <c r="L1737"/>
      <c r="M1737"/>
      <c r="N1737"/>
    </row>
    <row r="1738" spans="1:14" ht="12.75">
      <c r="A1738" s="65"/>
      <c r="B1738" s="2"/>
      <c r="G1738"/>
      <c r="H1738"/>
      <c r="I1738"/>
      <c r="J1738"/>
      <c r="K1738"/>
      <c r="L1738"/>
      <c r="M1738"/>
      <c r="N1738"/>
    </row>
    <row r="1739" spans="1:14" ht="12.75">
      <c r="A1739" s="65"/>
      <c r="B1739" s="2"/>
      <c r="G1739"/>
      <c r="H1739"/>
      <c r="I1739"/>
      <c r="J1739"/>
      <c r="K1739"/>
      <c r="L1739"/>
      <c r="M1739"/>
      <c r="N1739"/>
    </row>
    <row r="1740" spans="1:14" ht="12.75">
      <c r="A1740" s="65"/>
      <c r="B1740" s="2"/>
      <c r="G1740"/>
      <c r="H1740"/>
      <c r="I1740"/>
      <c r="J1740"/>
      <c r="K1740"/>
      <c r="L1740"/>
      <c r="M1740"/>
      <c r="N1740"/>
    </row>
    <row r="1741" spans="1:14" ht="12.75">
      <c r="A1741" s="65"/>
      <c r="B1741" s="2"/>
      <c r="G1741"/>
      <c r="H1741"/>
      <c r="I1741"/>
      <c r="J1741"/>
      <c r="K1741"/>
      <c r="L1741"/>
      <c r="M1741"/>
      <c r="N1741"/>
    </row>
    <row r="1742" spans="1:14" ht="12.75">
      <c r="A1742" s="65"/>
      <c r="B1742" s="2"/>
      <c r="G1742"/>
      <c r="H1742"/>
      <c r="I1742"/>
      <c r="J1742"/>
      <c r="K1742"/>
      <c r="L1742"/>
      <c r="M1742"/>
      <c r="N1742"/>
    </row>
    <row r="1743" spans="1:14" ht="12.75">
      <c r="A1743" s="65"/>
      <c r="B1743" s="2"/>
      <c r="G1743"/>
      <c r="H1743"/>
      <c r="I1743"/>
      <c r="J1743"/>
      <c r="K1743"/>
      <c r="L1743"/>
      <c r="M1743"/>
      <c r="N1743"/>
    </row>
    <row r="1744" spans="1:14" ht="12.75">
      <c r="A1744" s="65"/>
      <c r="B1744" s="2"/>
      <c r="G1744"/>
      <c r="H1744"/>
      <c r="I1744"/>
      <c r="J1744"/>
      <c r="K1744"/>
      <c r="L1744"/>
      <c r="M1744"/>
      <c r="N1744"/>
    </row>
    <row r="1745" spans="1:14" ht="12.75">
      <c r="A1745" s="65"/>
      <c r="B1745" s="2"/>
      <c r="G1745"/>
      <c r="H1745"/>
      <c r="I1745"/>
      <c r="J1745"/>
      <c r="K1745"/>
      <c r="L1745"/>
      <c r="M1745"/>
      <c r="N1745"/>
    </row>
    <row r="1746" spans="1:14" ht="12.75">
      <c r="A1746" s="65"/>
      <c r="B1746" s="2"/>
      <c r="G1746"/>
      <c r="H1746"/>
      <c r="I1746"/>
      <c r="J1746"/>
      <c r="K1746"/>
      <c r="L1746"/>
      <c r="M1746"/>
      <c r="N1746"/>
    </row>
    <row r="1747" spans="1:14" ht="12.75">
      <c r="A1747" s="65"/>
      <c r="B1747" s="2"/>
      <c r="G1747"/>
      <c r="H1747"/>
      <c r="I1747"/>
      <c r="J1747"/>
      <c r="K1747"/>
      <c r="L1747"/>
      <c r="M1747"/>
      <c r="N1747"/>
    </row>
    <row r="1748" spans="1:14" ht="12.75">
      <c r="A1748" s="65"/>
      <c r="B1748" s="2"/>
      <c r="G1748"/>
      <c r="H1748"/>
      <c r="I1748"/>
      <c r="J1748"/>
      <c r="K1748"/>
      <c r="L1748"/>
      <c r="M1748"/>
      <c r="N1748"/>
    </row>
    <row r="1749" spans="1:14" ht="12.75">
      <c r="A1749" s="65"/>
      <c r="B1749" s="2"/>
      <c r="G1749"/>
      <c r="H1749"/>
      <c r="I1749"/>
      <c r="J1749"/>
      <c r="K1749"/>
      <c r="L1749"/>
      <c r="M1749"/>
      <c r="N1749"/>
    </row>
    <row r="1750" spans="1:14" ht="12.75">
      <c r="A1750" s="65"/>
      <c r="B1750" s="2"/>
      <c r="G1750"/>
      <c r="H1750"/>
      <c r="I1750"/>
      <c r="J1750"/>
      <c r="K1750"/>
      <c r="L1750"/>
      <c r="M1750"/>
      <c r="N1750"/>
    </row>
    <row r="1751" spans="1:14" ht="12.75">
      <c r="A1751" s="65"/>
      <c r="B1751" s="2"/>
      <c r="G1751"/>
      <c r="H1751"/>
      <c r="I1751"/>
      <c r="J1751"/>
      <c r="K1751"/>
      <c r="L1751"/>
      <c r="M1751"/>
      <c r="N1751"/>
    </row>
    <row r="1752" spans="1:14" ht="12.75">
      <c r="A1752" s="65"/>
      <c r="B1752" s="2"/>
      <c r="G1752"/>
      <c r="H1752"/>
      <c r="I1752"/>
      <c r="J1752"/>
      <c r="K1752"/>
      <c r="L1752"/>
      <c r="M1752"/>
      <c r="N1752"/>
    </row>
    <row r="1753" spans="1:14" ht="12.75">
      <c r="A1753" s="65"/>
      <c r="B1753" s="2"/>
      <c r="G1753"/>
      <c r="H1753"/>
      <c r="I1753"/>
      <c r="J1753"/>
      <c r="K1753"/>
      <c r="L1753"/>
      <c r="M1753"/>
      <c r="N1753"/>
    </row>
    <row r="1754" spans="1:14" ht="12.75">
      <c r="A1754" s="65"/>
      <c r="B1754" s="2"/>
      <c r="G1754"/>
      <c r="H1754"/>
      <c r="I1754"/>
      <c r="J1754"/>
      <c r="K1754"/>
      <c r="L1754"/>
      <c r="M1754"/>
      <c r="N1754"/>
    </row>
    <row r="1755" spans="1:14" ht="12.75">
      <c r="A1755" s="65"/>
      <c r="B1755" s="2"/>
      <c r="G1755"/>
      <c r="H1755"/>
      <c r="I1755"/>
      <c r="J1755"/>
      <c r="K1755"/>
      <c r="L1755"/>
      <c r="M1755"/>
      <c r="N1755"/>
    </row>
    <row r="1756" spans="1:14" ht="12.75">
      <c r="A1756" s="65"/>
      <c r="B1756" s="2"/>
      <c r="G1756"/>
      <c r="H1756"/>
      <c r="I1756"/>
      <c r="J1756"/>
      <c r="K1756"/>
      <c r="L1756"/>
      <c r="M1756"/>
      <c r="N1756"/>
    </row>
    <row r="1757" spans="1:14" ht="12.75">
      <c r="A1757" s="65"/>
      <c r="B1757" s="2"/>
      <c r="G1757"/>
      <c r="H1757"/>
      <c r="I1757"/>
      <c r="J1757"/>
      <c r="K1757"/>
      <c r="L1757"/>
      <c r="M1757"/>
      <c r="N1757"/>
    </row>
    <row r="1758" spans="1:14" ht="12.75">
      <c r="A1758" s="65"/>
      <c r="B1758" s="2"/>
      <c r="G1758"/>
      <c r="H1758"/>
      <c r="I1758"/>
      <c r="J1758"/>
      <c r="K1758"/>
      <c r="L1758"/>
      <c r="M1758"/>
      <c r="N1758"/>
    </row>
    <row r="1759" spans="1:14" ht="12.75">
      <c r="A1759" s="65"/>
      <c r="B1759" s="2"/>
      <c r="G1759"/>
      <c r="H1759"/>
      <c r="I1759"/>
      <c r="J1759"/>
      <c r="K1759"/>
      <c r="L1759"/>
      <c r="M1759"/>
      <c r="N1759"/>
    </row>
    <row r="1760" spans="1:14" ht="12.75">
      <c r="A1760" s="65"/>
      <c r="B1760" s="2"/>
      <c r="G1760"/>
      <c r="H1760"/>
      <c r="I1760"/>
      <c r="J1760"/>
      <c r="K1760"/>
      <c r="L1760"/>
      <c r="M1760"/>
      <c r="N1760"/>
    </row>
    <row r="1761" spans="1:14" ht="12.75">
      <c r="A1761" s="65"/>
      <c r="B1761" s="2"/>
      <c r="G1761"/>
      <c r="H1761"/>
      <c r="I1761"/>
      <c r="J1761"/>
      <c r="K1761"/>
      <c r="L1761"/>
      <c r="M1761"/>
      <c r="N1761"/>
    </row>
    <row r="1762" spans="1:14" ht="12.75">
      <c r="A1762" s="65"/>
      <c r="B1762" s="2"/>
      <c r="G1762"/>
      <c r="H1762"/>
      <c r="I1762"/>
      <c r="J1762"/>
      <c r="K1762"/>
      <c r="L1762"/>
      <c r="M1762"/>
      <c r="N1762"/>
    </row>
    <row r="1763" spans="1:14" ht="12.75">
      <c r="A1763" s="65"/>
      <c r="B1763" s="2"/>
      <c r="G1763"/>
      <c r="H1763"/>
      <c r="I1763"/>
      <c r="J1763"/>
      <c r="K1763"/>
      <c r="L1763"/>
      <c r="M1763"/>
      <c r="N1763"/>
    </row>
    <row r="1764" spans="1:14" ht="12.75">
      <c r="A1764" s="65"/>
      <c r="B1764" s="2"/>
      <c r="G1764"/>
      <c r="H1764"/>
      <c r="I1764"/>
      <c r="J1764"/>
      <c r="K1764"/>
      <c r="L1764"/>
      <c r="M1764"/>
      <c r="N1764"/>
    </row>
    <row r="1765" spans="1:14" ht="12.75">
      <c r="A1765" s="65"/>
      <c r="B1765" s="2"/>
      <c r="G1765"/>
      <c r="H1765"/>
      <c r="I1765"/>
      <c r="J1765"/>
      <c r="K1765"/>
      <c r="L1765"/>
      <c r="M1765"/>
      <c r="N1765"/>
    </row>
    <row r="1766" spans="1:14" ht="12.75">
      <c r="A1766" s="65"/>
      <c r="B1766" s="2"/>
      <c r="G1766"/>
      <c r="H1766"/>
      <c r="I1766"/>
      <c r="J1766"/>
      <c r="K1766"/>
      <c r="L1766"/>
      <c r="M1766"/>
      <c r="N1766"/>
    </row>
    <row r="1767" spans="1:14" ht="12.75">
      <c r="A1767" s="65"/>
      <c r="B1767" s="2"/>
      <c r="G1767"/>
      <c r="H1767"/>
      <c r="I1767"/>
      <c r="J1767"/>
      <c r="K1767"/>
      <c r="L1767"/>
      <c r="M1767"/>
      <c r="N1767"/>
    </row>
    <row r="1768" spans="1:14" ht="12.75">
      <c r="A1768" s="65"/>
      <c r="B1768" s="2"/>
      <c r="G1768"/>
      <c r="H1768"/>
      <c r="I1768"/>
      <c r="J1768"/>
      <c r="K1768"/>
      <c r="L1768"/>
      <c r="M1768"/>
      <c r="N1768"/>
    </row>
    <row r="1769" spans="1:14" ht="12.75">
      <c r="A1769" s="65"/>
      <c r="B1769" s="2"/>
      <c r="G1769"/>
      <c r="H1769"/>
      <c r="I1769"/>
      <c r="J1769"/>
      <c r="K1769"/>
      <c r="L1769"/>
      <c r="M1769"/>
      <c r="N1769"/>
    </row>
    <row r="1770" spans="1:14" ht="12.75">
      <c r="A1770" s="65"/>
      <c r="B1770" s="2"/>
      <c r="G1770"/>
      <c r="H1770"/>
      <c r="I1770"/>
      <c r="J1770"/>
      <c r="K1770"/>
      <c r="L1770"/>
      <c r="M1770"/>
      <c r="N1770"/>
    </row>
    <row r="1771" spans="1:14" ht="12.75">
      <c r="A1771" s="65"/>
      <c r="B1771" s="2"/>
      <c r="G1771"/>
      <c r="H1771"/>
      <c r="I1771"/>
      <c r="J1771"/>
      <c r="K1771"/>
      <c r="L1771"/>
      <c r="M1771"/>
      <c r="N1771"/>
    </row>
    <row r="1772" spans="1:14" ht="12.75">
      <c r="A1772" s="65"/>
      <c r="B1772" s="2"/>
      <c r="G1772"/>
      <c r="H1772"/>
      <c r="I1772"/>
      <c r="J1772"/>
      <c r="K1772"/>
      <c r="L1772"/>
      <c r="M1772"/>
      <c r="N1772"/>
    </row>
    <row r="1773" spans="1:14" ht="12.75">
      <c r="A1773" s="65"/>
      <c r="B1773" s="2"/>
      <c r="G1773"/>
      <c r="H1773"/>
      <c r="I1773"/>
      <c r="J1773"/>
      <c r="K1773"/>
      <c r="L1773"/>
      <c r="M1773"/>
      <c r="N1773"/>
    </row>
    <row r="1774" spans="1:14" ht="12.75">
      <c r="A1774" s="65"/>
      <c r="B1774" s="2"/>
      <c r="G1774"/>
      <c r="H1774"/>
      <c r="I1774"/>
      <c r="J1774"/>
      <c r="K1774"/>
      <c r="L1774"/>
      <c r="M1774"/>
      <c r="N1774"/>
    </row>
    <row r="1775" spans="1:14" ht="12.75">
      <c r="A1775" s="65"/>
      <c r="B1775" s="2"/>
      <c r="G1775"/>
      <c r="H1775"/>
      <c r="I1775"/>
      <c r="J1775"/>
      <c r="K1775"/>
      <c r="L1775"/>
      <c r="M1775"/>
      <c r="N1775"/>
    </row>
    <row r="1776" spans="1:14" ht="12.75">
      <c r="A1776" s="65"/>
      <c r="B1776" s="2"/>
      <c r="G1776"/>
      <c r="H1776"/>
      <c r="I1776"/>
      <c r="J1776"/>
      <c r="K1776"/>
      <c r="L1776"/>
      <c r="M1776"/>
      <c r="N1776"/>
    </row>
    <row r="1777" spans="1:14" ht="12.75">
      <c r="A1777" s="65"/>
      <c r="B1777" s="2"/>
      <c r="G1777"/>
      <c r="H1777"/>
      <c r="I1777"/>
      <c r="J1777"/>
      <c r="K1777"/>
      <c r="L1777"/>
      <c r="M1777"/>
      <c r="N1777"/>
    </row>
    <row r="1778" spans="1:14" ht="12.75">
      <c r="A1778" s="65"/>
      <c r="B1778" s="2"/>
      <c r="G1778"/>
      <c r="H1778"/>
      <c r="I1778"/>
      <c r="J1778"/>
      <c r="K1778"/>
      <c r="L1778"/>
      <c r="M1778"/>
      <c r="N1778"/>
    </row>
    <row r="1779" spans="1:14" ht="12.75">
      <c r="A1779" s="65"/>
      <c r="B1779" s="2"/>
      <c r="G1779"/>
      <c r="H1779"/>
      <c r="I1779"/>
      <c r="J1779"/>
      <c r="K1779"/>
      <c r="L1779"/>
      <c r="M1779"/>
      <c r="N1779"/>
    </row>
    <row r="1780" spans="1:14" ht="12.75">
      <c r="A1780" s="65"/>
      <c r="B1780" s="2"/>
      <c r="G1780"/>
      <c r="H1780"/>
      <c r="I1780"/>
      <c r="J1780"/>
      <c r="K1780"/>
      <c r="L1780"/>
      <c r="M1780"/>
      <c r="N1780"/>
    </row>
    <row r="1781" spans="1:14" ht="12.75">
      <c r="A1781" s="65"/>
      <c r="B1781" s="2"/>
      <c r="G1781"/>
      <c r="H1781"/>
      <c r="I1781"/>
      <c r="J1781"/>
      <c r="K1781"/>
      <c r="L1781"/>
      <c r="M1781"/>
      <c r="N1781"/>
    </row>
    <row r="1782" spans="1:14" ht="12.75">
      <c r="A1782" s="65"/>
      <c r="B1782" s="2"/>
      <c r="G1782"/>
      <c r="H1782"/>
      <c r="I1782"/>
      <c r="J1782"/>
      <c r="K1782"/>
      <c r="L1782"/>
      <c r="M1782"/>
      <c r="N1782"/>
    </row>
    <row r="1783" spans="1:14" ht="12.75">
      <c r="A1783" s="65"/>
      <c r="B1783" s="2"/>
      <c r="G1783"/>
      <c r="H1783"/>
      <c r="I1783"/>
      <c r="J1783"/>
      <c r="K1783"/>
      <c r="L1783"/>
      <c r="M1783"/>
      <c r="N1783"/>
    </row>
    <row r="1784" spans="1:14" ht="12.75">
      <c r="A1784" s="65"/>
      <c r="B1784" s="2"/>
      <c r="G1784"/>
      <c r="H1784"/>
      <c r="I1784"/>
      <c r="J1784"/>
      <c r="K1784"/>
      <c r="L1784"/>
      <c r="M1784"/>
      <c r="N1784"/>
    </row>
    <row r="1785" spans="1:14" ht="12.75">
      <c r="A1785" s="65"/>
      <c r="B1785" s="2"/>
      <c r="G1785"/>
      <c r="H1785"/>
      <c r="I1785"/>
      <c r="J1785"/>
      <c r="K1785"/>
      <c r="L1785"/>
      <c r="M1785"/>
      <c r="N1785"/>
    </row>
    <row r="1786" spans="1:14" ht="12.75">
      <c r="A1786" s="65"/>
      <c r="B1786" s="2"/>
      <c r="G1786"/>
      <c r="H1786"/>
      <c r="I1786"/>
      <c r="J1786"/>
      <c r="K1786"/>
      <c r="L1786"/>
      <c r="M1786"/>
      <c r="N1786"/>
    </row>
    <row r="1787" spans="1:14" ht="12.75">
      <c r="A1787" s="65"/>
      <c r="B1787" s="2"/>
      <c r="G1787"/>
      <c r="H1787"/>
      <c r="I1787"/>
      <c r="J1787"/>
      <c r="K1787"/>
      <c r="L1787"/>
      <c r="M1787"/>
      <c r="N1787"/>
    </row>
    <row r="1788" spans="1:14" ht="12.75">
      <c r="A1788" s="65"/>
      <c r="B1788" s="2"/>
      <c r="G1788"/>
      <c r="H1788"/>
      <c r="I1788"/>
      <c r="J1788"/>
      <c r="K1788"/>
      <c r="L1788"/>
      <c r="M1788"/>
      <c r="N1788"/>
    </row>
    <row r="1789" spans="1:14" ht="12.75">
      <c r="A1789" s="65"/>
      <c r="B1789" s="2"/>
      <c r="G1789"/>
      <c r="H1789"/>
      <c r="I1789"/>
      <c r="J1789"/>
      <c r="K1789"/>
      <c r="L1789"/>
      <c r="M1789"/>
      <c r="N1789"/>
    </row>
    <row r="1790" spans="1:14" ht="12.75">
      <c r="A1790" s="65"/>
      <c r="B1790" s="2"/>
      <c r="G1790"/>
      <c r="H1790"/>
      <c r="I1790"/>
      <c r="J1790"/>
      <c r="K1790"/>
      <c r="L1790"/>
      <c r="M1790"/>
      <c r="N1790"/>
    </row>
    <row r="1791" spans="1:14" ht="12.75">
      <c r="A1791" s="65"/>
      <c r="B1791" s="2"/>
      <c r="G1791"/>
      <c r="H1791"/>
      <c r="I1791"/>
      <c r="J1791"/>
      <c r="K1791"/>
      <c r="L1791"/>
      <c r="M1791"/>
      <c r="N1791"/>
    </row>
    <row r="1792" spans="1:14" ht="12.75">
      <c r="A1792" s="65"/>
      <c r="B1792" s="2"/>
      <c r="G1792"/>
      <c r="H1792"/>
      <c r="I1792"/>
      <c r="J1792"/>
      <c r="K1792"/>
      <c r="L1792"/>
      <c r="M1792"/>
      <c r="N1792"/>
    </row>
    <row r="1793" spans="1:14" ht="12.75">
      <c r="A1793" s="65"/>
      <c r="B1793" s="2"/>
      <c r="G1793"/>
      <c r="H1793"/>
      <c r="I1793"/>
      <c r="J1793"/>
      <c r="K1793"/>
      <c r="L1793"/>
      <c r="M1793"/>
      <c r="N1793"/>
    </row>
    <row r="1794" spans="1:14" ht="12.75">
      <c r="A1794" s="65"/>
      <c r="B1794" s="2"/>
      <c r="G1794"/>
      <c r="H1794"/>
      <c r="I1794"/>
      <c r="J1794"/>
      <c r="K1794"/>
      <c r="L1794"/>
      <c r="M1794"/>
      <c r="N1794"/>
    </row>
    <row r="1795" spans="1:14" ht="12.75">
      <c r="A1795" s="65"/>
      <c r="B1795" s="2"/>
      <c r="G1795"/>
      <c r="H1795"/>
      <c r="I1795"/>
      <c r="J1795"/>
      <c r="K1795"/>
      <c r="L1795"/>
      <c r="M1795"/>
      <c r="N1795"/>
    </row>
    <row r="1796" spans="1:14" ht="12.75">
      <c r="A1796" s="65"/>
      <c r="B1796" s="2"/>
      <c r="G1796"/>
      <c r="H1796"/>
      <c r="I1796"/>
      <c r="J1796"/>
      <c r="K1796"/>
      <c r="L1796"/>
      <c r="M1796"/>
      <c r="N1796"/>
    </row>
    <row r="1797" spans="1:14" ht="12.75">
      <c r="A1797" s="65"/>
      <c r="B1797" s="2"/>
      <c r="G1797"/>
      <c r="H1797"/>
      <c r="I1797"/>
      <c r="J1797"/>
      <c r="K1797"/>
      <c r="L1797"/>
      <c r="M1797"/>
      <c r="N1797"/>
    </row>
    <row r="1798" spans="1:14" ht="12.75">
      <c r="A1798" s="65"/>
      <c r="B1798" s="2"/>
      <c r="G1798"/>
      <c r="H1798"/>
      <c r="I1798"/>
      <c r="J1798"/>
      <c r="K1798"/>
      <c r="L1798"/>
      <c r="M1798"/>
      <c r="N1798"/>
    </row>
    <row r="1799" spans="1:14" ht="12.75">
      <c r="A1799" s="65"/>
      <c r="B1799" s="2"/>
      <c r="G1799"/>
      <c r="H1799"/>
      <c r="I1799"/>
      <c r="J1799"/>
      <c r="K1799"/>
      <c r="L1799"/>
      <c r="M1799"/>
      <c r="N1799"/>
    </row>
    <row r="1800" spans="1:14" ht="12.75">
      <c r="A1800" s="65"/>
      <c r="B1800" s="2"/>
      <c r="G1800"/>
      <c r="H1800"/>
      <c r="I1800"/>
      <c r="J1800"/>
      <c r="K1800"/>
      <c r="L1800"/>
      <c r="M1800"/>
      <c r="N1800"/>
    </row>
    <row r="1801" spans="1:14" ht="12.75">
      <c r="A1801" s="65"/>
      <c r="B1801" s="2"/>
      <c r="G1801"/>
      <c r="H1801"/>
      <c r="I1801"/>
      <c r="J1801"/>
      <c r="K1801"/>
      <c r="L1801"/>
      <c r="M1801"/>
      <c r="N1801"/>
    </row>
    <row r="1802" spans="1:14" ht="12.75">
      <c r="A1802" s="65"/>
      <c r="B1802" s="2"/>
      <c r="G1802"/>
      <c r="H1802"/>
      <c r="I1802"/>
      <c r="J1802"/>
      <c r="K1802"/>
      <c r="L1802"/>
      <c r="M1802"/>
      <c r="N1802"/>
    </row>
    <row r="1803" spans="1:14" ht="12.75">
      <c r="A1803" s="65"/>
      <c r="B1803" s="2"/>
      <c r="G1803"/>
      <c r="H1803"/>
      <c r="I1803"/>
      <c r="J1803"/>
      <c r="K1803"/>
      <c r="L1803"/>
      <c r="M1803"/>
      <c r="N1803"/>
    </row>
    <row r="1804" spans="1:14" ht="12.75">
      <c r="A1804" s="65"/>
      <c r="B1804" s="2"/>
      <c r="G1804"/>
      <c r="H1804"/>
      <c r="I1804"/>
      <c r="J1804"/>
      <c r="K1804"/>
      <c r="L1804"/>
      <c r="M1804"/>
      <c r="N1804"/>
    </row>
    <row r="1805" spans="1:14" ht="12.75">
      <c r="A1805" s="65"/>
      <c r="B1805" s="2"/>
      <c r="G1805"/>
      <c r="H1805"/>
      <c r="I1805"/>
      <c r="J1805"/>
      <c r="K1805"/>
      <c r="L1805"/>
      <c r="M1805"/>
      <c r="N1805"/>
    </row>
    <row r="1806" spans="1:14" ht="12.75">
      <c r="A1806" s="65"/>
      <c r="B1806" s="2"/>
      <c r="G1806"/>
      <c r="H1806"/>
      <c r="I1806"/>
      <c r="J1806"/>
      <c r="K1806"/>
      <c r="L1806"/>
      <c r="M1806"/>
      <c r="N1806"/>
    </row>
    <row r="1807" spans="1:14" ht="12.75">
      <c r="A1807" s="65"/>
      <c r="B1807" s="2"/>
      <c r="G1807"/>
      <c r="H1807"/>
      <c r="I1807"/>
      <c r="J1807"/>
      <c r="K1807"/>
      <c r="L1807"/>
      <c r="M1807"/>
      <c r="N1807"/>
    </row>
    <row r="1808" spans="1:14" ht="12.75">
      <c r="A1808" s="65"/>
      <c r="B1808" s="2"/>
      <c r="G1808"/>
      <c r="H1808"/>
      <c r="I1808"/>
      <c r="J1808"/>
      <c r="K1808"/>
      <c r="L1808"/>
      <c r="M1808"/>
      <c r="N1808"/>
    </row>
    <row r="1809" spans="1:14" ht="12.75">
      <c r="A1809" s="65"/>
      <c r="B1809" s="2"/>
      <c r="G1809"/>
      <c r="H1809"/>
      <c r="I1809"/>
      <c r="J1809"/>
      <c r="K1809"/>
      <c r="L1809"/>
      <c r="M1809"/>
      <c r="N1809"/>
    </row>
    <row r="1810" spans="1:14" ht="12.75">
      <c r="A1810" s="65"/>
      <c r="B1810" s="2"/>
      <c r="G1810"/>
      <c r="H1810"/>
      <c r="I1810"/>
      <c r="J1810"/>
      <c r="K1810"/>
      <c r="L1810"/>
      <c r="M1810"/>
      <c r="N1810"/>
    </row>
    <row r="1811" spans="1:14" ht="12.75">
      <c r="A1811" s="65"/>
      <c r="B1811" s="2"/>
      <c r="G1811"/>
      <c r="H1811"/>
      <c r="I1811"/>
      <c r="J1811"/>
      <c r="K1811"/>
      <c r="L1811"/>
      <c r="M1811"/>
      <c r="N1811"/>
    </row>
    <row r="1812" spans="1:14" ht="12.75">
      <c r="A1812" s="65"/>
      <c r="B1812" s="2"/>
      <c r="G1812"/>
      <c r="H1812"/>
      <c r="I1812"/>
      <c r="J1812"/>
      <c r="K1812"/>
      <c r="L1812"/>
      <c r="M1812"/>
      <c r="N1812"/>
    </row>
    <row r="1813" spans="1:14" ht="12.75">
      <c r="A1813" s="65"/>
      <c r="B1813" s="2"/>
      <c r="G1813"/>
      <c r="H1813"/>
      <c r="I1813"/>
      <c r="J1813"/>
      <c r="K1813"/>
      <c r="L1813"/>
      <c r="M1813"/>
      <c r="N1813"/>
    </row>
    <row r="1814" spans="1:14" ht="12.75">
      <c r="A1814" s="65"/>
      <c r="B1814" s="2"/>
      <c r="G1814"/>
      <c r="H1814"/>
      <c r="I1814"/>
      <c r="J1814"/>
      <c r="K1814"/>
      <c r="L1814"/>
      <c r="M1814"/>
      <c r="N1814"/>
    </row>
    <row r="1815" spans="1:14" ht="12.75">
      <c r="A1815" s="65"/>
      <c r="B1815" s="2"/>
      <c r="G1815"/>
      <c r="H1815"/>
      <c r="I1815"/>
      <c r="J1815"/>
      <c r="K1815"/>
      <c r="L1815"/>
      <c r="M1815"/>
      <c r="N1815"/>
    </row>
    <row r="1816" spans="1:14" ht="12.75">
      <c r="A1816" s="65"/>
      <c r="B1816" s="2"/>
      <c r="G1816"/>
      <c r="H1816"/>
      <c r="I1816"/>
      <c r="J1816"/>
      <c r="K1816"/>
      <c r="L1816"/>
      <c r="M1816"/>
      <c r="N1816"/>
    </row>
    <row r="1817" spans="1:14" ht="12.75">
      <c r="A1817" s="65"/>
      <c r="B1817" s="2"/>
      <c r="G1817"/>
      <c r="H1817"/>
      <c r="I1817"/>
      <c r="J1817"/>
      <c r="K1817"/>
      <c r="L1817"/>
      <c r="M1817"/>
      <c r="N1817"/>
    </row>
    <row r="1818" spans="1:14" ht="12.75">
      <c r="A1818" s="65"/>
      <c r="B1818" s="2"/>
      <c r="G1818"/>
      <c r="H1818"/>
      <c r="I1818"/>
      <c r="J1818"/>
      <c r="K1818"/>
      <c r="L1818"/>
      <c r="M1818"/>
      <c r="N1818"/>
    </row>
    <row r="1819" spans="1:14" ht="12.75">
      <c r="A1819" s="65"/>
      <c r="B1819" s="2"/>
      <c r="G1819"/>
      <c r="H1819"/>
      <c r="I1819"/>
      <c r="J1819"/>
      <c r="K1819"/>
      <c r="L1819"/>
      <c r="M1819"/>
      <c r="N1819"/>
    </row>
    <row r="1820" spans="1:14" ht="12.75">
      <c r="A1820" s="65"/>
      <c r="B1820" s="2"/>
      <c r="G1820"/>
      <c r="H1820"/>
      <c r="I1820"/>
      <c r="J1820"/>
      <c r="K1820"/>
      <c r="L1820"/>
      <c r="M1820"/>
      <c r="N1820"/>
    </row>
    <row r="1821" spans="1:14" ht="12.75">
      <c r="A1821" s="65"/>
      <c r="B1821" s="2"/>
      <c r="G1821"/>
      <c r="H1821"/>
      <c r="I1821"/>
      <c r="J1821"/>
      <c r="K1821"/>
      <c r="L1821"/>
      <c r="M1821"/>
      <c r="N1821"/>
    </row>
    <row r="1822" spans="1:14" ht="12.75">
      <c r="A1822" s="65"/>
      <c r="B1822" s="2"/>
      <c r="G1822"/>
      <c r="H1822"/>
      <c r="I1822"/>
      <c r="J1822"/>
      <c r="K1822"/>
      <c r="L1822"/>
      <c r="M1822"/>
      <c r="N1822"/>
    </row>
    <row r="1823" spans="1:14" ht="12.75">
      <c r="A1823" s="65"/>
      <c r="B1823" s="2"/>
      <c r="G1823"/>
      <c r="H1823"/>
      <c r="I1823"/>
      <c r="J1823"/>
      <c r="K1823"/>
      <c r="L1823"/>
      <c r="M1823"/>
      <c r="N1823"/>
    </row>
    <row r="1824" spans="1:14" ht="12.75">
      <c r="A1824" s="65"/>
      <c r="B1824" s="2"/>
      <c r="G1824"/>
      <c r="H1824"/>
      <c r="I1824"/>
      <c r="J1824"/>
      <c r="K1824"/>
      <c r="L1824"/>
      <c r="M1824"/>
      <c r="N1824"/>
    </row>
    <row r="1825" spans="1:14" ht="12.75">
      <c r="A1825" s="65"/>
      <c r="B1825" s="2"/>
      <c r="G1825"/>
      <c r="H1825"/>
      <c r="I1825"/>
      <c r="J1825"/>
      <c r="K1825"/>
      <c r="L1825"/>
      <c r="M1825"/>
      <c r="N1825"/>
    </row>
    <row r="1826" spans="1:14" ht="12.75">
      <c r="A1826" s="65"/>
      <c r="B1826" s="2"/>
      <c r="G1826"/>
      <c r="H1826"/>
      <c r="I1826"/>
      <c r="J1826"/>
      <c r="K1826"/>
      <c r="L1826"/>
      <c r="M1826"/>
      <c r="N1826"/>
    </row>
    <row r="1827" spans="1:14" ht="12.75">
      <c r="A1827" s="65"/>
      <c r="B1827" s="2"/>
      <c r="G1827"/>
      <c r="H1827"/>
      <c r="I1827"/>
      <c r="J1827"/>
      <c r="K1827"/>
      <c r="L1827"/>
      <c r="M1827"/>
      <c r="N1827"/>
    </row>
    <row r="1828" spans="1:14" ht="12.75">
      <c r="A1828" s="65"/>
      <c r="B1828" s="2"/>
      <c r="G1828"/>
      <c r="H1828"/>
      <c r="I1828"/>
      <c r="J1828"/>
      <c r="K1828"/>
      <c r="L1828"/>
      <c r="M1828"/>
      <c r="N1828"/>
    </row>
    <row r="1829" spans="1:14" ht="12.75">
      <c r="A1829" s="65"/>
      <c r="B1829" s="2"/>
      <c r="G1829"/>
      <c r="H1829"/>
      <c r="I1829"/>
      <c r="J1829"/>
      <c r="K1829"/>
      <c r="L1829"/>
      <c r="M1829"/>
      <c r="N1829"/>
    </row>
    <row r="1830" spans="1:14" ht="12.75">
      <c r="A1830" s="65"/>
      <c r="B1830" s="2"/>
      <c r="G1830"/>
      <c r="H1830"/>
      <c r="I1830"/>
      <c r="J1830"/>
      <c r="K1830"/>
      <c r="L1830"/>
      <c r="M1830"/>
      <c r="N1830"/>
    </row>
    <row r="1831" spans="1:14" ht="12.75">
      <c r="A1831" s="65"/>
      <c r="B1831" s="2"/>
      <c r="G1831"/>
      <c r="H1831"/>
      <c r="I1831"/>
      <c r="J1831"/>
      <c r="K1831"/>
      <c r="L1831"/>
      <c r="M1831"/>
      <c r="N1831"/>
    </row>
    <row r="1832" spans="1:14" ht="12.75">
      <c r="A1832" s="65"/>
      <c r="B1832" s="2"/>
      <c r="G1832"/>
      <c r="H1832"/>
      <c r="I1832"/>
      <c r="J1832"/>
      <c r="K1832"/>
      <c r="L1832"/>
      <c r="M1832"/>
      <c r="N1832"/>
    </row>
    <row r="1833" spans="1:14" ht="12.75">
      <c r="A1833" s="65"/>
      <c r="B1833" s="2"/>
      <c r="G1833"/>
      <c r="H1833"/>
      <c r="I1833"/>
      <c r="J1833"/>
      <c r="K1833"/>
      <c r="L1833"/>
      <c r="M1833"/>
      <c r="N1833"/>
    </row>
    <row r="1834" spans="1:14" ht="12.75">
      <c r="A1834" s="65"/>
      <c r="B1834" s="2"/>
      <c r="G1834"/>
      <c r="H1834"/>
      <c r="I1834"/>
      <c r="J1834"/>
      <c r="K1834"/>
      <c r="L1834"/>
      <c r="M1834"/>
      <c r="N1834"/>
    </row>
    <row r="1835" spans="1:14" ht="12.75">
      <c r="A1835" s="65"/>
      <c r="B1835" s="2"/>
      <c r="G1835"/>
      <c r="H1835"/>
      <c r="I1835"/>
      <c r="J1835"/>
      <c r="K1835"/>
      <c r="L1835"/>
      <c r="M1835"/>
      <c r="N1835"/>
    </row>
    <row r="1836" spans="1:14" ht="12.75">
      <c r="A1836" s="65"/>
      <c r="B1836" s="2"/>
      <c r="G1836"/>
      <c r="H1836"/>
      <c r="I1836"/>
      <c r="J1836"/>
      <c r="K1836"/>
      <c r="L1836"/>
      <c r="M1836"/>
      <c r="N1836"/>
    </row>
    <row r="1837" spans="1:14" ht="12.75">
      <c r="A1837" s="65"/>
      <c r="B1837" s="2"/>
      <c r="G1837"/>
      <c r="H1837"/>
      <c r="I1837"/>
      <c r="J1837"/>
      <c r="K1837"/>
      <c r="L1837"/>
      <c r="M1837"/>
      <c r="N1837"/>
    </row>
    <row r="1838" spans="1:14" ht="12.75">
      <c r="A1838" s="65"/>
      <c r="B1838" s="2"/>
      <c r="G1838"/>
      <c r="H1838"/>
      <c r="I1838"/>
      <c r="J1838"/>
      <c r="K1838"/>
      <c r="L1838"/>
      <c r="M1838"/>
      <c r="N1838"/>
    </row>
    <row r="1839" spans="1:14" ht="12.75">
      <c r="A1839" s="65"/>
      <c r="B1839" s="2"/>
      <c r="G1839"/>
      <c r="H1839"/>
      <c r="I1839"/>
      <c r="J1839"/>
      <c r="K1839"/>
      <c r="L1839"/>
      <c r="M1839"/>
      <c r="N1839"/>
    </row>
    <row r="1840" spans="1:14" ht="12.75">
      <c r="A1840" s="65"/>
      <c r="B1840" s="2"/>
      <c r="G1840"/>
      <c r="H1840"/>
      <c r="I1840"/>
      <c r="J1840"/>
      <c r="K1840"/>
      <c r="L1840"/>
      <c r="M1840"/>
      <c r="N1840"/>
    </row>
    <row r="1841" spans="1:14" ht="12.75">
      <c r="A1841" s="65"/>
      <c r="B1841" s="2"/>
      <c r="G1841"/>
      <c r="H1841"/>
      <c r="I1841"/>
      <c r="J1841"/>
      <c r="K1841"/>
      <c r="L1841"/>
      <c r="M1841"/>
      <c r="N1841"/>
    </row>
    <row r="1842" spans="1:14" ht="12.75">
      <c r="A1842" s="65"/>
      <c r="B1842" s="2"/>
      <c r="G1842"/>
      <c r="H1842"/>
      <c r="I1842"/>
      <c r="J1842"/>
      <c r="K1842"/>
      <c r="L1842"/>
      <c r="M1842"/>
      <c r="N1842"/>
    </row>
    <row r="1843" spans="1:14" ht="12.75">
      <c r="A1843" s="65"/>
      <c r="B1843" s="2"/>
      <c r="G1843"/>
      <c r="H1843"/>
      <c r="I1843"/>
      <c r="J1843"/>
      <c r="K1843"/>
      <c r="L1843"/>
      <c r="M1843"/>
      <c r="N1843"/>
    </row>
    <row r="1844" spans="1:14" ht="12.75">
      <c r="A1844" s="65"/>
      <c r="B1844" s="2"/>
      <c r="G1844"/>
      <c r="H1844"/>
      <c r="I1844"/>
      <c r="J1844"/>
      <c r="K1844"/>
      <c r="L1844"/>
      <c r="M1844"/>
      <c r="N1844"/>
    </row>
    <row r="1845" spans="1:14" ht="12.75">
      <c r="A1845" s="65"/>
      <c r="B1845" s="2"/>
      <c r="G1845"/>
      <c r="H1845"/>
      <c r="I1845"/>
      <c r="J1845"/>
      <c r="K1845"/>
      <c r="L1845"/>
      <c r="M1845"/>
      <c r="N1845"/>
    </row>
    <row r="1846" spans="1:14" ht="12.75">
      <c r="A1846" s="65"/>
      <c r="B1846" s="2"/>
      <c r="G1846"/>
      <c r="H1846"/>
      <c r="I1846"/>
      <c r="J1846"/>
      <c r="K1846"/>
      <c r="L1846"/>
      <c r="M1846"/>
      <c r="N1846"/>
    </row>
    <row r="1847" spans="1:14" ht="12.75">
      <c r="A1847" s="65"/>
      <c r="B1847" s="2"/>
      <c r="G1847"/>
      <c r="H1847"/>
      <c r="I1847"/>
      <c r="J1847"/>
      <c r="K1847"/>
      <c r="L1847"/>
      <c r="M1847"/>
      <c r="N1847"/>
    </row>
    <row r="1848" spans="1:14" ht="12.75">
      <c r="A1848" s="65"/>
      <c r="B1848" s="2"/>
      <c r="G1848"/>
      <c r="H1848"/>
      <c r="I1848"/>
      <c r="J1848"/>
      <c r="K1848"/>
      <c r="L1848"/>
      <c r="M1848"/>
      <c r="N1848"/>
    </row>
    <row r="1849" spans="1:14" ht="12.75">
      <c r="A1849" s="65"/>
      <c r="B1849" s="2"/>
      <c r="G1849"/>
      <c r="H1849"/>
      <c r="I1849"/>
      <c r="J1849"/>
      <c r="K1849"/>
      <c r="L1849"/>
      <c r="M1849"/>
      <c r="N1849"/>
    </row>
    <row r="1850" spans="1:14" ht="12.75">
      <c r="A1850" s="65"/>
      <c r="B1850" s="2"/>
      <c r="G1850"/>
      <c r="H1850"/>
      <c r="I1850"/>
      <c r="J1850"/>
      <c r="K1850"/>
      <c r="L1850"/>
      <c r="M1850"/>
      <c r="N1850"/>
    </row>
    <row r="1851" spans="1:14" ht="12.75">
      <c r="A1851" s="65"/>
      <c r="B1851" s="2"/>
      <c r="G1851"/>
      <c r="H1851"/>
      <c r="I1851"/>
      <c r="J1851"/>
      <c r="K1851"/>
      <c r="L1851"/>
      <c r="M1851"/>
      <c r="N1851"/>
    </row>
    <row r="1852" spans="1:14" ht="12.75">
      <c r="A1852" s="65"/>
      <c r="B1852" s="2"/>
      <c r="G1852"/>
      <c r="H1852"/>
      <c r="I1852"/>
      <c r="J1852"/>
      <c r="K1852"/>
      <c r="L1852"/>
      <c r="M1852"/>
      <c r="N1852"/>
    </row>
    <row r="1853" spans="1:14" ht="12.75">
      <c r="A1853" s="65"/>
      <c r="B1853" s="2"/>
      <c r="G1853"/>
      <c r="H1853"/>
      <c r="I1853"/>
      <c r="J1853"/>
      <c r="K1853"/>
      <c r="L1853"/>
      <c r="M1853"/>
      <c r="N1853"/>
    </row>
    <row r="1854" spans="1:14" ht="12.75">
      <c r="A1854" s="65"/>
      <c r="B1854" s="2"/>
      <c r="G1854"/>
      <c r="H1854"/>
      <c r="I1854"/>
      <c r="J1854"/>
      <c r="K1854"/>
      <c r="L1854"/>
      <c r="M1854"/>
      <c r="N1854"/>
    </row>
    <row r="1855" spans="1:14" ht="12.75">
      <c r="A1855" s="65"/>
      <c r="B1855" s="2"/>
      <c r="G1855"/>
      <c r="H1855"/>
      <c r="I1855"/>
      <c r="J1855"/>
      <c r="K1855"/>
      <c r="L1855"/>
      <c r="M1855"/>
      <c r="N1855"/>
    </row>
    <row r="1856" spans="1:14" ht="12.75">
      <c r="A1856" s="65"/>
      <c r="B1856" s="2"/>
      <c r="G1856"/>
      <c r="H1856"/>
      <c r="I1856"/>
      <c r="J1856"/>
      <c r="K1856"/>
      <c r="L1856"/>
      <c r="M1856"/>
      <c r="N1856"/>
    </row>
    <row r="1857" spans="1:14" ht="12.75">
      <c r="A1857" s="65"/>
      <c r="B1857" s="2"/>
      <c r="G1857"/>
      <c r="H1857"/>
      <c r="I1857"/>
      <c r="J1857"/>
      <c r="K1857"/>
      <c r="L1857"/>
      <c r="M1857"/>
      <c r="N1857"/>
    </row>
    <row r="1858" spans="1:14" ht="12.75">
      <c r="A1858" s="65"/>
      <c r="B1858" s="2"/>
      <c r="G1858"/>
      <c r="H1858"/>
      <c r="I1858"/>
      <c r="J1858"/>
      <c r="K1858"/>
      <c r="L1858"/>
      <c r="M1858"/>
      <c r="N1858"/>
    </row>
    <row r="1859" spans="1:14" ht="12.75">
      <c r="A1859" s="65"/>
      <c r="B1859" s="2"/>
      <c r="G1859"/>
      <c r="H1859"/>
      <c r="I1859"/>
      <c r="J1859"/>
      <c r="K1859"/>
      <c r="L1859"/>
      <c r="M1859"/>
      <c r="N1859"/>
    </row>
    <row r="1860" spans="1:14" ht="12.75">
      <c r="A1860" s="65"/>
      <c r="B1860" s="2"/>
      <c r="G1860"/>
      <c r="H1860"/>
      <c r="I1860"/>
      <c r="J1860"/>
      <c r="K1860"/>
      <c r="L1860"/>
      <c r="M1860"/>
      <c r="N1860"/>
    </row>
    <row r="1861" spans="1:14" ht="12.75">
      <c r="A1861" s="65"/>
      <c r="B1861" s="2"/>
      <c r="G1861"/>
      <c r="H1861"/>
      <c r="I1861"/>
      <c r="J1861"/>
      <c r="K1861"/>
      <c r="L1861"/>
      <c r="M1861"/>
      <c r="N1861"/>
    </row>
    <row r="1862" spans="1:14" ht="12.75">
      <c r="A1862" s="65"/>
      <c r="B1862" s="2"/>
      <c r="G1862"/>
      <c r="H1862"/>
      <c r="I1862"/>
      <c r="J1862"/>
      <c r="K1862"/>
      <c r="L1862"/>
      <c r="M1862"/>
      <c r="N1862"/>
    </row>
    <row r="1863" spans="1:14" ht="12.75">
      <c r="A1863" s="65"/>
      <c r="B1863" s="2"/>
      <c r="G1863"/>
      <c r="H1863"/>
      <c r="I1863"/>
      <c r="J1863"/>
      <c r="K1863"/>
      <c r="L1863"/>
      <c r="M1863"/>
      <c r="N1863"/>
    </row>
    <row r="1864" spans="1:14" ht="12.75">
      <c r="A1864" s="65"/>
      <c r="B1864" s="2"/>
      <c r="G1864"/>
      <c r="H1864"/>
      <c r="I1864"/>
      <c r="J1864"/>
      <c r="K1864"/>
      <c r="L1864"/>
      <c r="M1864"/>
      <c r="N1864"/>
    </row>
    <row r="1865" spans="1:14" ht="12.75">
      <c r="A1865" s="65"/>
      <c r="B1865" s="2"/>
      <c r="G1865"/>
      <c r="H1865"/>
      <c r="I1865"/>
      <c r="J1865"/>
      <c r="K1865"/>
      <c r="L1865"/>
      <c r="M1865"/>
      <c r="N1865"/>
    </row>
    <row r="1866" spans="1:14" ht="12.75">
      <c r="A1866" s="65"/>
      <c r="B1866" s="2"/>
      <c r="G1866"/>
      <c r="H1866"/>
      <c r="I1866"/>
      <c r="J1866"/>
      <c r="K1866"/>
      <c r="L1866"/>
      <c r="M1866"/>
      <c r="N1866"/>
    </row>
    <row r="1867" spans="1:14" ht="12.75">
      <c r="A1867" s="65"/>
      <c r="B1867" s="2"/>
      <c r="G1867"/>
      <c r="H1867"/>
      <c r="I1867"/>
      <c r="J1867"/>
      <c r="K1867"/>
      <c r="L1867"/>
      <c r="M1867"/>
      <c r="N1867"/>
    </row>
    <row r="1868" spans="1:14" ht="12.75">
      <c r="A1868" s="65"/>
      <c r="B1868" s="2"/>
      <c r="G1868"/>
      <c r="H1868"/>
      <c r="I1868"/>
      <c r="J1868"/>
      <c r="K1868"/>
      <c r="L1868"/>
      <c r="M1868"/>
      <c r="N1868"/>
    </row>
    <row r="1869" spans="1:14" ht="12.75">
      <c r="A1869" s="65"/>
      <c r="B1869" s="2"/>
      <c r="G1869"/>
      <c r="H1869"/>
      <c r="I1869"/>
      <c r="J1869"/>
      <c r="K1869"/>
      <c r="L1869"/>
      <c r="M1869"/>
      <c r="N1869"/>
    </row>
    <row r="1870" spans="1:14" ht="12.75">
      <c r="A1870" s="65"/>
      <c r="B1870" s="2"/>
      <c r="G1870"/>
      <c r="H1870"/>
      <c r="I1870"/>
      <c r="J1870"/>
      <c r="K1870"/>
      <c r="L1870"/>
      <c r="M1870"/>
      <c r="N1870"/>
    </row>
    <row r="1871" spans="1:14" ht="12.75">
      <c r="A1871" s="65"/>
      <c r="B1871" s="2"/>
      <c r="G1871"/>
      <c r="H1871"/>
      <c r="I1871"/>
      <c r="J1871"/>
      <c r="K1871"/>
      <c r="L1871"/>
      <c r="M1871"/>
      <c r="N1871"/>
    </row>
    <row r="1872" spans="1:14" ht="12.75">
      <c r="A1872" s="65"/>
      <c r="B1872" s="2"/>
      <c r="G1872"/>
      <c r="H1872"/>
      <c r="I1872"/>
      <c r="J1872"/>
      <c r="K1872"/>
      <c r="L1872"/>
      <c r="M1872"/>
      <c r="N1872"/>
    </row>
    <row r="1873" spans="1:14" ht="12.75">
      <c r="A1873" s="65"/>
      <c r="B1873" s="2"/>
      <c r="G1873"/>
      <c r="H1873"/>
      <c r="I1873"/>
      <c r="J1873"/>
      <c r="K1873"/>
      <c r="L1873"/>
      <c r="M1873"/>
      <c r="N1873"/>
    </row>
    <row r="1874" spans="1:14" ht="12.75">
      <c r="A1874" s="65"/>
      <c r="B1874" s="2"/>
      <c r="G1874"/>
      <c r="H1874"/>
      <c r="I1874"/>
      <c r="J1874"/>
      <c r="K1874"/>
      <c r="L1874"/>
      <c r="M1874"/>
      <c r="N1874"/>
    </row>
    <row r="1875" spans="1:14" ht="12.75">
      <c r="A1875" s="65"/>
      <c r="B1875" s="2"/>
      <c r="G1875"/>
      <c r="H1875"/>
      <c r="I1875"/>
      <c r="J1875"/>
      <c r="K1875"/>
      <c r="L1875"/>
      <c r="M1875"/>
      <c r="N1875"/>
    </row>
    <row r="1876" spans="1:14" ht="12.75">
      <c r="A1876" s="65"/>
      <c r="B1876" s="2"/>
      <c r="G1876"/>
      <c r="H1876"/>
      <c r="I1876"/>
      <c r="J1876"/>
      <c r="K1876"/>
      <c r="L1876"/>
      <c r="M1876"/>
      <c r="N1876"/>
    </row>
    <row r="1877" spans="1:14" ht="12.75">
      <c r="A1877" s="65"/>
      <c r="B1877" s="2"/>
      <c r="G1877"/>
      <c r="H1877"/>
      <c r="I1877"/>
      <c r="J1877"/>
      <c r="K1877"/>
      <c r="L1877"/>
      <c r="M1877"/>
      <c r="N1877"/>
    </row>
    <row r="1878" spans="1:14" ht="12.75">
      <c r="A1878" s="65"/>
      <c r="B1878" s="2"/>
      <c r="G1878"/>
      <c r="H1878"/>
      <c r="I1878"/>
      <c r="J1878"/>
      <c r="K1878"/>
      <c r="L1878"/>
      <c r="M1878"/>
      <c r="N1878"/>
    </row>
    <row r="1879" spans="1:14" ht="12.75">
      <c r="A1879" s="65"/>
      <c r="B1879" s="2"/>
      <c r="G1879"/>
      <c r="H1879"/>
      <c r="I1879"/>
      <c r="J1879"/>
      <c r="K1879"/>
      <c r="L1879"/>
      <c r="M1879"/>
      <c r="N1879"/>
    </row>
    <row r="1880" spans="1:14" ht="12.75">
      <c r="A1880" s="65"/>
      <c r="B1880" s="2"/>
      <c r="G1880"/>
      <c r="H1880"/>
      <c r="I1880"/>
      <c r="J1880"/>
      <c r="K1880"/>
      <c r="L1880"/>
      <c r="M1880"/>
      <c r="N1880"/>
    </row>
    <row r="1881" spans="1:14" ht="12.75">
      <c r="A1881" s="65"/>
      <c r="B1881" s="2"/>
      <c r="G1881"/>
      <c r="H1881"/>
      <c r="I1881"/>
      <c r="J1881"/>
      <c r="K1881"/>
      <c r="L1881"/>
      <c r="M1881"/>
      <c r="N1881"/>
    </row>
    <row r="1882" spans="1:14" ht="12.75">
      <c r="A1882" s="65"/>
      <c r="B1882" s="2"/>
      <c r="G1882"/>
      <c r="H1882"/>
      <c r="I1882"/>
      <c r="J1882"/>
      <c r="K1882"/>
      <c r="L1882"/>
      <c r="M1882"/>
      <c r="N1882"/>
    </row>
    <row r="1883" spans="1:14" ht="12.75">
      <c r="A1883" s="65"/>
      <c r="B1883" s="2"/>
      <c r="G1883"/>
      <c r="H1883"/>
      <c r="I1883"/>
      <c r="J1883"/>
      <c r="K1883"/>
      <c r="L1883"/>
      <c r="M1883"/>
      <c r="N1883"/>
    </row>
    <row r="1884" spans="1:14" ht="12.75">
      <c r="A1884" s="65"/>
      <c r="B1884" s="2"/>
      <c r="G1884"/>
      <c r="H1884"/>
      <c r="I1884"/>
      <c r="J1884"/>
      <c r="K1884"/>
      <c r="L1884"/>
      <c r="M1884"/>
      <c r="N1884"/>
    </row>
    <row r="1885" spans="1:14" ht="12.75">
      <c r="A1885" s="65"/>
      <c r="B1885" s="2"/>
      <c r="G1885"/>
      <c r="H1885"/>
      <c r="I1885"/>
      <c r="J1885"/>
      <c r="K1885"/>
      <c r="L1885"/>
      <c r="M1885"/>
      <c r="N1885"/>
    </row>
    <row r="1886" spans="1:14" ht="12.75">
      <c r="A1886" s="65"/>
      <c r="B1886" s="2"/>
      <c r="G1886"/>
      <c r="H1886"/>
      <c r="I1886"/>
      <c r="J1886"/>
      <c r="K1886"/>
      <c r="L1886"/>
      <c r="M1886"/>
      <c r="N1886"/>
    </row>
    <row r="1887" spans="1:14" ht="12.75">
      <c r="A1887" s="65"/>
      <c r="B1887" s="2"/>
      <c r="G1887"/>
      <c r="H1887"/>
      <c r="I1887"/>
      <c r="J1887"/>
      <c r="K1887"/>
      <c r="L1887"/>
      <c r="M1887"/>
      <c r="N1887"/>
    </row>
    <row r="1888" spans="1:14" ht="12.75">
      <c r="A1888" s="65"/>
      <c r="B1888" s="2"/>
      <c r="G1888"/>
      <c r="H1888"/>
      <c r="I1888"/>
      <c r="J1888"/>
      <c r="K1888"/>
      <c r="L1888"/>
      <c r="M1888"/>
      <c r="N1888"/>
    </row>
    <row r="1889" spans="1:14" ht="12.75">
      <c r="A1889" s="65"/>
      <c r="B1889" s="2"/>
      <c r="G1889"/>
      <c r="H1889"/>
      <c r="I1889"/>
      <c r="J1889"/>
      <c r="K1889"/>
      <c r="L1889"/>
      <c r="M1889"/>
      <c r="N1889"/>
    </row>
    <row r="1890" spans="1:14" ht="12.75">
      <c r="A1890" s="65"/>
      <c r="B1890" s="2"/>
      <c r="G1890"/>
      <c r="H1890"/>
      <c r="I1890"/>
      <c r="J1890"/>
      <c r="K1890"/>
      <c r="L1890"/>
      <c r="M1890"/>
      <c r="N1890"/>
    </row>
    <row r="1891" spans="1:14" ht="12.75">
      <c r="A1891" s="65"/>
      <c r="B1891" s="2"/>
      <c r="G1891"/>
      <c r="H1891"/>
      <c r="I1891"/>
      <c r="J1891"/>
      <c r="K1891"/>
      <c r="L1891"/>
      <c r="M1891"/>
      <c r="N1891"/>
    </row>
    <row r="1892" spans="1:14" ht="12.75">
      <c r="A1892" s="65"/>
      <c r="B1892" s="2"/>
      <c r="G1892"/>
      <c r="H1892"/>
      <c r="I1892"/>
      <c r="J1892"/>
      <c r="K1892"/>
      <c r="L1892"/>
      <c r="M1892"/>
      <c r="N1892"/>
    </row>
    <row r="1893" spans="1:14" ht="12.75">
      <c r="A1893" s="65"/>
      <c r="B1893" s="2"/>
      <c r="G1893"/>
      <c r="H1893"/>
      <c r="I1893"/>
      <c r="J1893"/>
      <c r="K1893"/>
      <c r="L1893"/>
      <c r="M1893"/>
      <c r="N1893"/>
    </row>
    <row r="1894" spans="1:14" ht="12.75">
      <c r="A1894" s="65"/>
      <c r="B1894" s="2"/>
      <c r="G1894"/>
      <c r="H1894"/>
      <c r="I1894"/>
      <c r="J1894"/>
      <c r="K1894"/>
      <c r="L1894"/>
      <c r="M1894"/>
      <c r="N1894"/>
    </row>
    <row r="1895" spans="1:14" ht="12.75">
      <c r="A1895" s="65"/>
      <c r="B1895" s="2"/>
      <c r="G1895"/>
      <c r="H1895"/>
      <c r="I1895"/>
      <c r="J1895"/>
      <c r="K1895"/>
      <c r="L1895"/>
      <c r="M1895"/>
      <c r="N1895"/>
    </row>
    <row r="1896" spans="1:14" ht="12.75">
      <c r="A1896" s="65"/>
      <c r="B1896" s="2"/>
      <c r="G1896"/>
      <c r="H1896"/>
      <c r="I1896"/>
      <c r="J1896"/>
      <c r="K1896"/>
      <c r="L1896"/>
      <c r="M1896"/>
      <c r="N1896"/>
    </row>
    <row r="1897" spans="1:14" ht="12.75">
      <c r="A1897" s="65"/>
      <c r="B1897" s="2"/>
      <c r="G1897"/>
      <c r="H1897"/>
      <c r="I1897"/>
      <c r="J1897"/>
      <c r="K1897"/>
      <c r="L1897"/>
      <c r="M1897"/>
      <c r="N1897"/>
    </row>
    <row r="1898" spans="1:14" ht="12.75">
      <c r="A1898" s="65"/>
      <c r="B1898" s="2"/>
      <c r="G1898"/>
      <c r="H1898"/>
      <c r="I1898"/>
      <c r="J1898"/>
      <c r="K1898"/>
      <c r="L1898"/>
      <c r="M1898"/>
      <c r="N1898"/>
    </row>
    <row r="1899" spans="1:14" ht="12.75">
      <c r="A1899" s="65"/>
      <c r="B1899" s="2"/>
      <c r="G1899"/>
      <c r="H1899"/>
      <c r="I1899"/>
      <c r="J1899"/>
      <c r="K1899"/>
      <c r="L1899"/>
      <c r="M1899"/>
      <c r="N1899"/>
    </row>
    <row r="1900" spans="1:14" ht="12.75">
      <c r="A1900" s="65"/>
      <c r="B1900" s="2"/>
      <c r="G1900"/>
      <c r="H1900"/>
      <c r="I1900"/>
      <c r="J1900"/>
      <c r="K1900"/>
      <c r="L1900"/>
      <c r="M1900"/>
      <c r="N1900"/>
    </row>
    <row r="1901" spans="1:14" ht="12.75">
      <c r="A1901" s="65"/>
      <c r="B1901" s="2"/>
      <c r="G1901"/>
      <c r="H1901"/>
      <c r="I1901"/>
      <c r="J1901"/>
      <c r="K1901"/>
      <c r="L1901"/>
      <c r="M1901"/>
      <c r="N1901"/>
    </row>
    <row r="1902" spans="1:14" ht="12.75">
      <c r="A1902" s="65"/>
      <c r="B1902" s="2"/>
      <c r="G1902"/>
      <c r="H1902"/>
      <c r="I1902"/>
      <c r="J1902"/>
      <c r="K1902"/>
      <c r="L1902"/>
      <c r="M1902"/>
      <c r="N1902"/>
    </row>
    <row r="1903" spans="1:14" ht="12.75">
      <c r="A1903" s="65"/>
      <c r="B1903" s="2"/>
      <c r="G1903"/>
      <c r="H1903"/>
      <c r="I1903"/>
      <c r="J1903"/>
      <c r="K1903"/>
      <c r="L1903"/>
      <c r="M1903"/>
      <c r="N1903"/>
    </row>
    <row r="1904" spans="1:14" ht="12.75">
      <c r="A1904" s="65"/>
      <c r="B1904" s="2"/>
      <c r="G1904"/>
      <c r="H1904"/>
      <c r="I1904"/>
      <c r="J1904"/>
      <c r="K1904"/>
      <c r="L1904"/>
      <c r="M1904"/>
      <c r="N1904"/>
    </row>
    <row r="1905" spans="1:14" ht="12.75">
      <c r="A1905" s="65"/>
      <c r="B1905" s="2"/>
      <c r="G1905"/>
      <c r="H1905"/>
      <c r="I1905"/>
      <c r="J1905"/>
      <c r="K1905"/>
      <c r="L1905"/>
      <c r="M1905"/>
      <c r="N1905"/>
    </row>
    <row r="1906" spans="1:14" ht="12.75">
      <c r="A1906" s="65"/>
      <c r="B1906" s="2"/>
      <c r="G1906"/>
      <c r="H1906"/>
      <c r="I1906"/>
      <c r="J1906"/>
      <c r="K1906"/>
      <c r="L1906"/>
      <c r="M1906"/>
      <c r="N1906"/>
    </row>
    <row r="1907" spans="1:14" ht="12.75">
      <c r="A1907" s="65"/>
      <c r="B1907" s="2"/>
      <c r="G1907"/>
      <c r="H1907"/>
      <c r="I1907"/>
      <c r="J1907"/>
      <c r="K1907"/>
      <c r="L1907"/>
      <c r="M1907"/>
      <c r="N1907"/>
    </row>
    <row r="1908" spans="1:14" ht="12.75">
      <c r="A1908" s="65"/>
      <c r="B1908" s="2"/>
      <c r="G1908"/>
      <c r="H1908"/>
      <c r="I1908"/>
      <c r="J1908"/>
      <c r="K1908"/>
      <c r="L1908"/>
      <c r="M1908"/>
      <c r="N1908"/>
    </row>
    <row r="1909" spans="1:14" ht="12.75">
      <c r="A1909" s="65"/>
      <c r="B1909" s="2"/>
      <c r="G1909"/>
      <c r="H1909"/>
      <c r="I1909"/>
      <c r="J1909"/>
      <c r="K1909"/>
      <c r="L1909"/>
      <c r="M1909"/>
      <c r="N1909"/>
    </row>
    <row r="1910" spans="1:14" ht="12.75">
      <c r="A1910" s="65"/>
      <c r="B1910" s="2"/>
      <c r="G1910"/>
      <c r="H1910"/>
      <c r="I1910"/>
      <c r="J1910"/>
      <c r="K1910"/>
      <c r="L1910"/>
      <c r="M1910"/>
      <c r="N1910"/>
    </row>
    <row r="1911" spans="1:14" ht="12.75">
      <c r="A1911" s="65"/>
      <c r="B1911" s="2"/>
      <c r="G1911"/>
      <c r="H1911"/>
      <c r="I1911"/>
      <c r="J1911"/>
      <c r="K1911"/>
      <c r="L1911"/>
      <c r="M1911"/>
      <c r="N1911"/>
    </row>
    <row r="1912" spans="1:14" ht="12.75">
      <c r="A1912" s="65"/>
      <c r="B1912" s="2"/>
      <c r="G1912"/>
      <c r="H1912"/>
      <c r="I1912"/>
      <c r="J1912"/>
      <c r="K1912"/>
      <c r="L1912"/>
      <c r="M1912"/>
      <c r="N1912"/>
    </row>
    <row r="1913" spans="1:14" ht="12.75">
      <c r="A1913" s="65"/>
      <c r="B1913" s="2"/>
      <c r="G1913"/>
      <c r="H1913"/>
      <c r="I1913"/>
      <c r="J1913"/>
      <c r="K1913"/>
      <c r="L1913"/>
      <c r="M1913"/>
      <c r="N1913"/>
    </row>
    <row r="1914" spans="1:14" ht="12.75">
      <c r="A1914" s="65"/>
      <c r="B1914" s="2"/>
      <c r="G1914"/>
      <c r="H1914"/>
      <c r="I1914"/>
      <c r="J1914"/>
      <c r="K1914"/>
      <c r="L1914"/>
      <c r="M1914"/>
      <c r="N1914"/>
    </row>
    <row r="1915" spans="1:14" ht="12.75">
      <c r="A1915" s="65"/>
      <c r="B1915" s="2"/>
      <c r="G1915"/>
      <c r="H1915"/>
      <c r="I1915"/>
      <c r="J1915"/>
      <c r="K1915"/>
      <c r="L1915"/>
      <c r="M1915"/>
      <c r="N1915"/>
    </row>
    <row r="1916" spans="1:14" ht="12.75">
      <c r="A1916" s="65"/>
      <c r="B1916" s="2"/>
      <c r="G1916"/>
      <c r="H1916"/>
      <c r="I1916"/>
      <c r="J1916"/>
      <c r="K1916"/>
      <c r="L1916"/>
      <c r="M1916"/>
      <c r="N1916"/>
    </row>
    <row r="1917" spans="1:14" ht="12.75">
      <c r="A1917" s="65"/>
      <c r="B1917" s="2"/>
      <c r="G1917"/>
      <c r="H1917"/>
      <c r="I1917"/>
      <c r="J1917"/>
      <c r="K1917"/>
      <c r="L1917"/>
      <c r="M1917"/>
      <c r="N1917"/>
    </row>
    <row r="1918" spans="1:14" ht="12.75">
      <c r="A1918" s="65"/>
      <c r="B1918" s="2"/>
      <c r="G1918"/>
      <c r="H1918"/>
      <c r="I1918"/>
      <c r="J1918"/>
      <c r="K1918"/>
      <c r="L1918"/>
      <c r="M1918"/>
      <c r="N1918"/>
    </row>
    <row r="1919" spans="1:14" ht="12.75">
      <c r="A1919" s="65"/>
      <c r="B1919" s="2"/>
      <c r="G1919"/>
      <c r="H1919"/>
      <c r="I1919"/>
      <c r="J1919"/>
      <c r="K1919"/>
      <c r="L1919"/>
      <c r="M1919"/>
      <c r="N1919"/>
    </row>
    <row r="1920" spans="1:14" ht="12.75">
      <c r="A1920" s="65"/>
      <c r="B1920" s="2"/>
      <c r="G1920"/>
      <c r="H1920"/>
      <c r="I1920"/>
      <c r="J1920"/>
      <c r="K1920"/>
      <c r="L1920"/>
      <c r="M1920"/>
      <c r="N1920"/>
    </row>
    <row r="1921" spans="1:14" ht="12.75">
      <c r="A1921" s="65"/>
      <c r="B1921" s="2"/>
      <c r="G1921"/>
      <c r="H1921"/>
      <c r="I1921"/>
      <c r="J1921"/>
      <c r="K1921"/>
      <c r="L1921"/>
      <c r="M1921"/>
      <c r="N1921"/>
    </row>
    <row r="1922" spans="1:14" ht="12.75">
      <c r="A1922" s="65"/>
      <c r="B1922" s="2"/>
      <c r="G1922"/>
      <c r="H1922"/>
      <c r="I1922"/>
      <c r="J1922"/>
      <c r="K1922"/>
      <c r="L1922"/>
      <c r="M1922"/>
      <c r="N1922"/>
    </row>
    <row r="1923" spans="1:14" ht="12.75">
      <c r="A1923" s="65"/>
      <c r="B1923" s="2"/>
      <c r="G1923"/>
      <c r="H1923"/>
      <c r="I1923"/>
      <c r="J1923"/>
      <c r="K1923"/>
      <c r="L1923"/>
      <c r="M1923"/>
      <c r="N1923"/>
    </row>
    <row r="1924" spans="1:14" ht="12.75">
      <c r="A1924" s="65"/>
      <c r="B1924" s="2"/>
      <c r="G1924"/>
      <c r="H1924"/>
      <c r="I1924"/>
      <c r="J1924"/>
      <c r="K1924"/>
      <c r="L1924"/>
      <c r="M1924"/>
      <c r="N1924"/>
    </row>
    <row r="1925" spans="1:14" ht="12.75">
      <c r="A1925" s="65"/>
      <c r="B1925" s="2"/>
      <c r="G1925"/>
      <c r="H1925"/>
      <c r="I1925"/>
      <c r="J1925"/>
      <c r="K1925"/>
      <c r="L1925"/>
      <c r="M1925"/>
      <c r="N1925"/>
    </row>
    <row r="1926" spans="1:14" ht="12.75">
      <c r="A1926" s="65"/>
      <c r="B1926" s="2"/>
      <c r="G1926"/>
      <c r="H1926"/>
      <c r="I1926"/>
      <c r="J1926"/>
      <c r="K1926"/>
      <c r="L1926"/>
      <c r="M1926"/>
      <c r="N1926"/>
    </row>
    <row r="1927" spans="1:14" ht="12.75">
      <c r="A1927" s="65"/>
      <c r="B1927" s="2"/>
      <c r="G1927"/>
      <c r="H1927"/>
      <c r="I1927"/>
      <c r="J1927"/>
      <c r="K1927"/>
      <c r="L1927"/>
      <c r="M1927"/>
      <c r="N1927"/>
    </row>
    <row r="1928" spans="1:14" ht="12.75">
      <c r="A1928" s="65"/>
      <c r="B1928" s="2"/>
      <c r="G1928"/>
      <c r="H1928"/>
      <c r="I1928"/>
      <c r="J1928"/>
      <c r="K1928"/>
      <c r="L1928"/>
      <c r="M1928"/>
      <c r="N1928"/>
    </row>
    <row r="1929" spans="1:14" ht="12.75">
      <c r="A1929" s="65"/>
      <c r="B1929" s="2"/>
      <c r="G1929"/>
      <c r="H1929"/>
      <c r="I1929"/>
      <c r="J1929"/>
      <c r="K1929"/>
      <c r="L1929"/>
      <c r="M1929"/>
      <c r="N1929"/>
    </row>
    <row r="1930" spans="1:14" ht="12.75">
      <c r="A1930" s="65"/>
      <c r="B1930" s="2"/>
      <c r="G1930"/>
      <c r="H1930"/>
      <c r="I1930"/>
      <c r="J1930"/>
      <c r="K1930"/>
      <c r="L1930"/>
      <c r="M1930"/>
      <c r="N1930"/>
    </row>
    <row r="1931" spans="1:14" ht="12.75">
      <c r="A1931" s="65"/>
      <c r="B1931" s="2"/>
      <c r="G1931"/>
      <c r="H1931"/>
      <c r="I1931"/>
      <c r="J1931"/>
      <c r="K1931"/>
      <c r="L1931"/>
      <c r="M1931"/>
      <c r="N1931"/>
    </row>
    <row r="1932" spans="1:14" ht="12.75">
      <c r="A1932" s="65"/>
      <c r="B1932" s="2"/>
      <c r="G1932"/>
      <c r="H1932"/>
      <c r="I1932"/>
      <c r="J1932"/>
      <c r="K1932"/>
      <c r="L1932"/>
      <c r="M1932"/>
      <c r="N1932"/>
    </row>
    <row r="1933" spans="1:14" ht="12.75">
      <c r="A1933" s="65"/>
      <c r="B1933" s="2"/>
      <c r="G1933"/>
      <c r="H1933"/>
      <c r="I1933"/>
      <c r="J1933"/>
      <c r="K1933"/>
      <c r="L1933"/>
      <c r="M1933"/>
      <c r="N1933"/>
    </row>
    <row r="1934" spans="1:14" ht="12.75">
      <c r="A1934" s="65"/>
      <c r="B1934" s="2"/>
      <c r="G1934"/>
      <c r="H1934"/>
      <c r="I1934"/>
      <c r="J1934"/>
      <c r="K1934"/>
      <c r="L1934"/>
      <c r="M1934"/>
      <c r="N1934"/>
    </row>
    <row r="1935" spans="1:14" ht="12.75">
      <c r="A1935" s="65"/>
      <c r="B1935" s="2"/>
      <c r="G1935"/>
      <c r="H1935"/>
      <c r="I1935"/>
      <c r="J1935"/>
      <c r="K1935"/>
      <c r="L1935"/>
      <c r="M1935"/>
      <c r="N1935"/>
    </row>
    <row r="1936" spans="1:14" ht="12.75">
      <c r="A1936" s="65"/>
      <c r="B1936" s="2"/>
      <c r="G1936"/>
      <c r="H1936"/>
      <c r="I1936"/>
      <c r="J1936"/>
      <c r="K1936"/>
      <c r="L1936"/>
      <c r="M1936"/>
      <c r="N1936"/>
    </row>
    <row r="1937" spans="1:14" ht="12.75">
      <c r="A1937" s="65"/>
      <c r="B1937" s="2"/>
      <c r="G1937"/>
      <c r="H1937"/>
      <c r="I1937"/>
      <c r="J1937"/>
      <c r="K1937"/>
      <c r="L1937"/>
      <c r="M1937"/>
      <c r="N1937"/>
    </row>
    <row r="1938" spans="1:14" ht="12.75">
      <c r="A1938" s="65"/>
      <c r="B1938" s="2"/>
      <c r="G1938"/>
      <c r="H1938"/>
      <c r="I1938"/>
      <c r="J1938"/>
      <c r="K1938"/>
      <c r="L1938"/>
      <c r="M1938"/>
      <c r="N1938"/>
    </row>
    <row r="1939" spans="1:14" ht="12.75">
      <c r="A1939" s="65"/>
      <c r="B1939" s="2"/>
      <c r="G1939"/>
      <c r="H1939"/>
      <c r="I1939"/>
      <c r="J1939"/>
      <c r="K1939"/>
      <c r="L1939"/>
      <c r="M1939"/>
      <c r="N1939"/>
    </row>
    <row r="1940" spans="1:14" ht="12.75">
      <c r="A1940" s="65"/>
      <c r="B1940" s="2"/>
      <c r="G1940"/>
      <c r="H1940"/>
      <c r="I1940"/>
      <c r="J1940"/>
      <c r="K1940"/>
      <c r="L1940"/>
      <c r="M1940"/>
      <c r="N1940"/>
    </row>
    <row r="1941" spans="1:14" ht="12.75">
      <c r="A1941" s="65"/>
      <c r="B1941" s="2"/>
      <c r="G1941"/>
      <c r="H1941"/>
      <c r="I1941"/>
      <c r="J1941"/>
      <c r="K1941"/>
      <c r="L1941"/>
      <c r="M1941"/>
      <c r="N1941"/>
    </row>
    <row r="1942" spans="1:14" ht="12.75">
      <c r="A1942" s="65"/>
      <c r="B1942" s="2"/>
      <c r="G1942"/>
      <c r="H1942"/>
      <c r="I1942"/>
      <c r="J1942"/>
      <c r="K1942"/>
      <c r="L1942"/>
      <c r="M1942"/>
      <c r="N1942"/>
    </row>
    <row r="1943" spans="1:14" ht="12.75">
      <c r="A1943" s="65"/>
      <c r="B1943" s="2"/>
      <c r="G1943"/>
      <c r="H1943"/>
      <c r="I1943"/>
      <c r="J1943"/>
      <c r="K1943"/>
      <c r="L1943"/>
      <c r="M1943"/>
      <c r="N1943"/>
    </row>
    <row r="1944" spans="1:14" ht="12.75">
      <c r="A1944" s="65"/>
      <c r="B1944" s="2"/>
      <c r="G1944"/>
      <c r="H1944"/>
      <c r="I1944"/>
      <c r="J1944"/>
      <c r="K1944"/>
      <c r="L1944"/>
      <c r="M1944"/>
      <c r="N1944"/>
    </row>
    <row r="1945" spans="1:14" ht="12.75">
      <c r="A1945" s="65"/>
      <c r="B1945" s="2"/>
      <c r="G1945"/>
      <c r="H1945"/>
      <c r="I1945"/>
      <c r="J1945"/>
      <c r="K1945"/>
      <c r="L1945"/>
      <c r="M1945"/>
      <c r="N1945"/>
    </row>
    <row r="1946" spans="1:14" ht="12.75">
      <c r="A1946" s="65"/>
      <c r="B1946" s="2"/>
      <c r="G1946"/>
      <c r="H1946"/>
      <c r="I1946"/>
      <c r="J1946"/>
      <c r="K1946"/>
      <c r="L1946"/>
      <c r="M1946"/>
      <c r="N1946"/>
    </row>
    <row r="1947" spans="1:14" ht="12.75">
      <c r="A1947" s="65"/>
      <c r="B1947" s="2"/>
      <c r="G1947"/>
      <c r="H1947"/>
      <c r="I1947"/>
      <c r="J1947"/>
      <c r="K1947"/>
      <c r="L1947"/>
      <c r="M1947"/>
      <c r="N1947"/>
    </row>
    <row r="1948" spans="1:14" ht="12.75">
      <c r="A1948" s="65"/>
      <c r="B1948" s="2"/>
      <c r="G1948"/>
      <c r="H1948"/>
      <c r="I1948"/>
      <c r="J1948"/>
      <c r="K1948"/>
      <c r="L1948"/>
      <c r="M1948"/>
      <c r="N1948"/>
    </row>
    <row r="1949" spans="1:14" ht="12.75">
      <c r="A1949" s="65"/>
      <c r="B1949" s="2"/>
      <c r="G1949"/>
      <c r="H1949"/>
      <c r="I1949"/>
      <c r="J1949"/>
      <c r="K1949"/>
      <c r="L1949"/>
      <c r="M1949"/>
      <c r="N1949"/>
    </row>
    <row r="1950" spans="1:14" ht="12.75">
      <c r="A1950" s="65"/>
      <c r="B1950" s="2"/>
      <c r="G1950"/>
      <c r="H1950"/>
      <c r="I1950"/>
      <c r="J1950"/>
      <c r="K1950"/>
      <c r="L1950"/>
      <c r="M1950"/>
      <c r="N1950"/>
    </row>
    <row r="1951" spans="1:14" ht="12.75">
      <c r="A1951" s="65"/>
      <c r="B1951" s="2"/>
      <c r="G1951"/>
      <c r="H1951"/>
      <c r="I1951"/>
      <c r="J1951"/>
      <c r="K1951"/>
      <c r="L1951"/>
      <c r="M1951"/>
      <c r="N1951"/>
    </row>
    <row r="1952" spans="1:14" ht="12.75">
      <c r="A1952" s="65"/>
      <c r="B1952" s="2"/>
      <c r="G1952"/>
      <c r="H1952"/>
      <c r="I1952"/>
      <c r="J1952"/>
      <c r="K1952"/>
      <c r="L1952"/>
      <c r="M1952"/>
      <c r="N1952"/>
    </row>
    <row r="1953" spans="1:14" ht="12.75">
      <c r="A1953" s="65"/>
      <c r="B1953" s="2"/>
      <c r="G1953"/>
      <c r="H1953"/>
      <c r="I1953"/>
      <c r="J1953"/>
      <c r="K1953"/>
      <c r="L1953"/>
      <c r="M1953"/>
      <c r="N1953"/>
    </row>
    <row r="1954" spans="1:14" ht="12.75">
      <c r="A1954" s="65"/>
      <c r="B1954" s="2"/>
      <c r="G1954"/>
      <c r="H1954"/>
      <c r="I1954"/>
      <c r="J1954"/>
      <c r="K1954"/>
      <c r="L1954"/>
      <c r="M1954"/>
      <c r="N1954"/>
    </row>
    <row r="1955" spans="1:14" ht="12.75">
      <c r="A1955" s="65"/>
      <c r="B1955" s="2"/>
      <c r="G1955"/>
      <c r="H1955"/>
      <c r="I1955"/>
      <c r="J1955"/>
      <c r="K1955"/>
      <c r="L1955"/>
      <c r="M1955"/>
      <c r="N1955"/>
    </row>
    <row r="1956" spans="1:14" ht="12.75">
      <c r="A1956" s="65"/>
      <c r="B1956" s="2"/>
      <c r="G1956"/>
      <c r="H1956"/>
      <c r="I1956"/>
      <c r="J1956"/>
      <c r="K1956"/>
      <c r="L1956"/>
      <c r="M1956"/>
      <c r="N1956"/>
    </row>
    <row r="1957" spans="1:14" ht="12.75">
      <c r="A1957" s="65"/>
      <c r="B1957" s="2"/>
      <c r="G1957"/>
      <c r="H1957"/>
      <c r="I1957"/>
      <c r="J1957"/>
      <c r="K1957"/>
      <c r="L1957"/>
      <c r="M1957"/>
      <c r="N1957"/>
    </row>
    <row r="1958" spans="1:14" ht="12.75">
      <c r="A1958" s="65"/>
      <c r="B1958" s="2"/>
      <c r="G1958"/>
      <c r="H1958"/>
      <c r="I1958"/>
      <c r="J1958"/>
      <c r="K1958"/>
      <c r="L1958"/>
      <c r="M1958"/>
      <c r="N1958"/>
    </row>
    <row r="1959" spans="1:14" ht="12.75">
      <c r="A1959" s="65"/>
      <c r="B1959" s="2"/>
      <c r="G1959"/>
      <c r="H1959"/>
      <c r="I1959"/>
      <c r="J1959"/>
      <c r="K1959"/>
      <c r="L1959"/>
      <c r="M1959"/>
      <c r="N1959"/>
    </row>
    <row r="1960" spans="1:14" ht="12.75">
      <c r="A1960" s="65"/>
      <c r="B1960" s="2"/>
      <c r="G1960"/>
      <c r="H1960"/>
      <c r="I1960"/>
      <c r="J1960"/>
      <c r="K1960"/>
      <c r="L1960"/>
      <c r="M1960"/>
      <c r="N1960"/>
    </row>
    <row r="1961" spans="1:14" ht="12.75">
      <c r="A1961" s="65"/>
      <c r="B1961" s="2"/>
      <c r="G1961"/>
      <c r="H1961"/>
      <c r="I1961"/>
      <c r="J1961"/>
      <c r="K1961"/>
      <c r="L1961"/>
      <c r="M1961"/>
      <c r="N1961"/>
    </row>
    <row r="1962" spans="1:14" ht="12.75">
      <c r="A1962" s="65"/>
      <c r="B1962" s="2"/>
      <c r="G1962"/>
      <c r="H1962"/>
      <c r="I1962"/>
      <c r="J1962"/>
      <c r="K1962"/>
      <c r="L1962"/>
      <c r="M1962"/>
      <c r="N1962"/>
    </row>
    <row r="1963" spans="1:14" ht="12.75">
      <c r="A1963" s="65"/>
      <c r="B1963" s="2"/>
      <c r="G1963"/>
      <c r="H1963"/>
      <c r="I1963"/>
      <c r="J1963"/>
      <c r="K1963"/>
      <c r="L1963"/>
      <c r="M1963"/>
      <c r="N1963"/>
    </row>
    <row r="1964" spans="1:14" ht="12.75">
      <c r="A1964" s="65"/>
      <c r="B1964" s="2"/>
      <c r="G1964"/>
      <c r="H1964"/>
      <c r="I1964"/>
      <c r="J1964"/>
      <c r="K1964"/>
      <c r="L1964"/>
      <c r="M1964"/>
      <c r="N1964"/>
    </row>
    <row r="1965" spans="1:14" ht="12.75">
      <c r="A1965" s="65"/>
      <c r="B1965" s="2"/>
      <c r="G1965"/>
      <c r="H1965"/>
      <c r="I1965"/>
      <c r="J1965"/>
      <c r="K1965"/>
      <c r="L1965"/>
      <c r="M1965"/>
      <c r="N1965"/>
    </row>
    <row r="1966" spans="1:14" ht="12.75">
      <c r="A1966" s="65"/>
      <c r="B1966" s="2"/>
      <c r="G1966"/>
      <c r="H1966"/>
      <c r="I1966"/>
      <c r="J1966"/>
      <c r="K1966"/>
      <c r="L1966"/>
      <c r="M1966"/>
      <c r="N1966"/>
    </row>
    <row r="1967" spans="1:14" ht="12.75">
      <c r="A1967" s="65"/>
      <c r="B1967" s="2"/>
      <c r="G1967"/>
      <c r="H1967"/>
      <c r="I1967"/>
      <c r="J1967"/>
      <c r="K1967"/>
      <c r="L1967"/>
      <c r="M1967"/>
      <c r="N1967"/>
    </row>
    <row r="1968" spans="1:14" ht="12.75">
      <c r="A1968" s="65"/>
      <c r="B1968" s="2"/>
      <c r="G1968"/>
      <c r="H1968"/>
      <c r="I1968"/>
      <c r="J1968"/>
      <c r="K1968"/>
      <c r="L1968"/>
      <c r="M1968"/>
      <c r="N1968"/>
    </row>
    <row r="1969" spans="1:14" ht="12.75">
      <c r="A1969" s="65"/>
      <c r="B1969" s="2"/>
      <c r="G1969"/>
      <c r="H1969"/>
      <c r="I1969"/>
      <c r="J1969"/>
      <c r="K1969"/>
      <c r="L1969"/>
      <c r="M1969"/>
      <c r="N1969"/>
    </row>
    <row r="1970" spans="1:14" ht="12.75">
      <c r="A1970" s="65"/>
      <c r="B1970" s="2"/>
      <c r="G1970"/>
      <c r="H1970"/>
      <c r="I1970"/>
      <c r="J1970"/>
      <c r="K1970"/>
      <c r="L1970"/>
      <c r="M1970"/>
      <c r="N1970"/>
    </row>
    <row r="1971" spans="1:14" ht="12.75">
      <c r="A1971" s="65"/>
      <c r="B1971" s="2"/>
      <c r="G1971"/>
      <c r="H1971"/>
      <c r="I1971"/>
      <c r="J1971"/>
      <c r="K1971"/>
      <c r="L1971"/>
      <c r="M1971"/>
      <c r="N1971"/>
    </row>
    <row r="1972" spans="1:14" ht="12.75">
      <c r="A1972" s="65"/>
      <c r="B1972" s="2"/>
      <c r="G1972"/>
      <c r="H1972"/>
      <c r="I1972"/>
      <c r="J1972"/>
      <c r="K1972"/>
      <c r="L1972"/>
      <c r="M1972"/>
      <c r="N1972"/>
    </row>
    <row r="1973" spans="1:14" ht="12.75">
      <c r="A1973" s="65"/>
      <c r="B1973" s="2"/>
      <c r="G1973"/>
      <c r="H1973"/>
      <c r="I1973"/>
      <c r="J1973"/>
      <c r="K1973"/>
      <c r="L1973"/>
      <c r="M1973"/>
      <c r="N1973"/>
    </row>
    <row r="1974" spans="1:14" ht="12.75">
      <c r="A1974" s="65"/>
      <c r="B1974" s="2"/>
      <c r="G1974"/>
      <c r="H1974"/>
      <c r="I1974"/>
      <c r="J1974"/>
      <c r="K1974"/>
      <c r="L1974"/>
      <c r="M1974"/>
      <c r="N1974"/>
    </row>
    <row r="1975" spans="1:14" ht="12.75">
      <c r="A1975" s="65"/>
      <c r="B1975" s="2"/>
      <c r="G1975"/>
      <c r="H1975"/>
      <c r="I1975"/>
      <c r="J1975"/>
      <c r="K1975"/>
      <c r="L1975"/>
      <c r="M1975"/>
      <c r="N1975"/>
    </row>
    <row r="1976" spans="1:14" ht="12.75">
      <c r="A1976" s="65"/>
      <c r="B1976" s="2"/>
      <c r="G1976"/>
      <c r="H1976"/>
      <c r="I1976"/>
      <c r="J1976"/>
      <c r="K1976"/>
      <c r="L1976"/>
      <c r="M1976"/>
      <c r="N1976"/>
    </row>
    <row r="1977" spans="1:14" ht="12.75">
      <c r="A1977" s="65"/>
      <c r="B1977" s="2"/>
      <c r="G1977"/>
      <c r="H1977"/>
      <c r="I1977"/>
      <c r="J1977"/>
      <c r="K1977"/>
      <c r="L1977"/>
      <c r="M1977"/>
      <c r="N1977"/>
    </row>
    <row r="1978" spans="1:14" ht="12.75">
      <c r="A1978" s="65"/>
      <c r="B1978" s="2"/>
      <c r="G1978"/>
      <c r="H1978"/>
      <c r="I1978"/>
      <c r="J1978"/>
      <c r="K1978"/>
      <c r="L1978"/>
      <c r="M1978"/>
      <c r="N1978"/>
    </row>
    <row r="1979" spans="1:14" ht="12.75">
      <c r="A1979" s="65"/>
      <c r="B1979" s="2"/>
      <c r="G1979"/>
      <c r="H1979"/>
      <c r="I1979"/>
      <c r="J1979"/>
      <c r="K1979"/>
      <c r="L1979"/>
      <c r="M1979"/>
      <c r="N1979"/>
    </row>
    <row r="1980" spans="1:14" ht="12.75">
      <c r="A1980" s="65"/>
      <c r="B1980" s="2"/>
      <c r="G1980"/>
      <c r="H1980"/>
      <c r="I1980"/>
      <c r="J1980"/>
      <c r="K1980"/>
      <c r="L1980"/>
      <c r="M1980"/>
      <c r="N1980"/>
    </row>
    <row r="1981" spans="1:14" ht="12.75">
      <c r="A1981" s="65"/>
      <c r="B1981" s="2"/>
      <c r="G1981"/>
      <c r="H1981"/>
      <c r="I1981"/>
      <c r="J1981"/>
      <c r="K1981"/>
      <c r="L1981"/>
      <c r="M1981"/>
      <c r="N1981"/>
    </row>
    <row r="1982" spans="1:14" ht="12.75">
      <c r="A1982" s="65"/>
      <c r="B1982" s="2"/>
      <c r="G1982"/>
      <c r="H1982"/>
      <c r="I1982"/>
      <c r="J1982"/>
      <c r="K1982"/>
      <c r="L1982"/>
      <c r="M1982"/>
      <c r="N1982"/>
    </row>
    <row r="1983" spans="1:14" ht="12.75">
      <c r="A1983" s="65"/>
      <c r="B1983" s="2"/>
      <c r="G1983"/>
      <c r="H1983"/>
      <c r="I1983"/>
      <c r="J1983"/>
      <c r="K1983"/>
      <c r="L1983"/>
      <c r="M1983"/>
      <c r="N1983"/>
    </row>
    <row r="1984" spans="1:14" ht="12.75">
      <c r="A1984" s="65"/>
      <c r="B1984" s="2"/>
      <c r="G1984"/>
      <c r="H1984"/>
      <c r="I1984"/>
      <c r="J1984"/>
      <c r="K1984"/>
      <c r="L1984"/>
      <c r="M1984"/>
      <c r="N1984"/>
    </row>
    <row r="1985" spans="1:14" ht="12.75">
      <c r="A1985" s="65"/>
      <c r="B1985" s="2"/>
      <c r="G1985"/>
      <c r="H1985"/>
      <c r="I1985"/>
      <c r="J1985"/>
      <c r="K1985"/>
      <c r="L1985"/>
      <c r="M1985"/>
      <c r="N1985"/>
    </row>
    <row r="1986" spans="1:14" ht="12.75">
      <c r="A1986" s="65"/>
      <c r="B1986" s="2"/>
      <c r="G1986"/>
      <c r="H1986"/>
      <c r="I1986"/>
      <c r="J1986"/>
      <c r="K1986"/>
      <c r="L1986"/>
      <c r="M1986"/>
      <c r="N1986"/>
    </row>
    <row r="1987" spans="1:14" ht="12.75">
      <c r="A1987" s="65"/>
      <c r="B1987" s="2"/>
      <c r="G1987"/>
      <c r="H1987"/>
      <c r="I1987"/>
      <c r="J1987"/>
      <c r="K1987"/>
      <c r="L1987"/>
      <c r="M1987"/>
      <c r="N1987"/>
    </row>
    <row r="1988" spans="1:14" ht="12.75">
      <c r="A1988" s="65"/>
      <c r="B1988" s="2"/>
      <c r="G1988"/>
      <c r="H1988"/>
      <c r="I1988"/>
      <c r="J1988"/>
      <c r="K1988"/>
      <c r="L1988"/>
      <c r="M1988"/>
      <c r="N1988"/>
    </row>
    <row r="1989" spans="1:14" ht="12.75">
      <c r="A1989" s="65"/>
      <c r="B1989" s="2"/>
      <c r="G1989"/>
      <c r="H1989"/>
      <c r="I1989"/>
      <c r="J1989"/>
      <c r="K1989"/>
      <c r="L1989"/>
      <c r="M1989"/>
      <c r="N1989"/>
    </row>
    <row r="1990" spans="1:14" ht="12.75">
      <c r="A1990" s="65"/>
      <c r="B1990" s="2"/>
      <c r="G1990"/>
      <c r="H1990"/>
      <c r="I1990"/>
      <c r="J1990"/>
      <c r="K1990"/>
      <c r="L1990"/>
      <c r="M1990"/>
      <c r="N1990"/>
    </row>
    <row r="1991" spans="1:14" ht="12.75">
      <c r="A1991" s="65"/>
      <c r="B1991" s="2"/>
      <c r="G1991"/>
      <c r="H1991"/>
      <c r="I1991"/>
      <c r="J1991"/>
      <c r="K1991"/>
      <c r="L1991"/>
      <c r="M1991"/>
      <c r="N1991"/>
    </row>
    <row r="1992" spans="1:14" ht="12.75">
      <c r="A1992" s="65"/>
      <c r="B1992" s="2"/>
      <c r="G1992"/>
      <c r="H1992"/>
      <c r="I1992"/>
      <c r="J1992"/>
      <c r="K1992"/>
      <c r="L1992"/>
      <c r="M1992"/>
      <c r="N1992"/>
    </row>
    <row r="1993" spans="1:14" ht="12.75">
      <c r="A1993" s="65"/>
      <c r="B1993" s="2"/>
      <c r="G1993"/>
      <c r="H1993"/>
      <c r="I1993"/>
      <c r="J1993"/>
      <c r="K1993"/>
      <c r="L1993"/>
      <c r="M1993"/>
      <c r="N1993"/>
    </row>
    <row r="1994" spans="1:14" ht="12.75">
      <c r="A1994" s="65"/>
      <c r="B1994" s="2"/>
      <c r="G1994"/>
      <c r="H1994"/>
      <c r="I1994"/>
      <c r="J1994"/>
      <c r="K1994"/>
      <c r="L1994"/>
      <c r="M1994"/>
      <c r="N1994"/>
    </row>
    <row r="1995" spans="1:14" ht="12.75">
      <c r="A1995" s="65"/>
      <c r="B1995" s="2"/>
      <c r="G1995"/>
      <c r="H1995"/>
      <c r="I1995"/>
      <c r="J1995"/>
      <c r="K1995"/>
      <c r="L1995"/>
      <c r="M1995"/>
      <c r="N1995"/>
    </row>
    <row r="1996" spans="1:14" ht="12.75">
      <c r="A1996" s="65"/>
      <c r="B1996" s="2"/>
      <c r="G1996"/>
      <c r="H1996"/>
      <c r="I1996"/>
      <c r="J1996"/>
      <c r="K1996"/>
      <c r="L1996"/>
      <c r="M1996"/>
      <c r="N1996"/>
    </row>
    <row r="1997" spans="1:14" ht="12.75">
      <c r="A1997" s="65"/>
      <c r="B1997" s="2"/>
      <c r="G1997"/>
      <c r="H1997"/>
      <c r="I1997"/>
      <c r="J1997"/>
      <c r="K1997"/>
      <c r="L1997"/>
      <c r="M1997"/>
      <c r="N1997"/>
    </row>
    <row r="1998" spans="1:14" ht="12.75">
      <c r="A1998" s="65"/>
      <c r="B1998" s="2"/>
      <c r="G1998"/>
      <c r="H1998"/>
      <c r="I1998"/>
      <c r="J1998"/>
      <c r="K1998"/>
      <c r="L1998"/>
      <c r="M1998"/>
      <c r="N1998"/>
    </row>
    <row r="1999" spans="1:14" ht="12.75">
      <c r="A1999" s="65"/>
      <c r="B1999" s="2"/>
      <c r="G1999"/>
      <c r="H1999"/>
      <c r="I1999"/>
      <c r="J1999"/>
      <c r="K1999"/>
      <c r="L1999"/>
      <c r="M1999"/>
      <c r="N1999"/>
    </row>
    <row r="2000" spans="1:14" ht="12.75">
      <c r="A2000" s="65"/>
      <c r="B2000" s="2"/>
      <c r="G2000"/>
      <c r="H2000"/>
      <c r="I2000"/>
      <c r="J2000"/>
      <c r="K2000"/>
      <c r="L2000"/>
      <c r="M2000"/>
      <c r="N2000"/>
    </row>
    <row r="2001" spans="1:14" ht="12.75">
      <c r="A2001" s="65"/>
      <c r="B2001" s="2"/>
      <c r="G2001"/>
      <c r="H2001"/>
      <c r="I2001"/>
      <c r="J2001"/>
      <c r="K2001"/>
      <c r="L2001"/>
      <c r="M2001"/>
      <c r="N2001"/>
    </row>
    <row r="2002" spans="1:14" ht="12.75">
      <c r="A2002" s="65"/>
      <c r="B2002" s="2"/>
      <c r="G2002"/>
      <c r="H2002"/>
      <c r="I2002"/>
      <c r="J2002"/>
      <c r="K2002"/>
      <c r="L2002"/>
      <c r="M2002"/>
      <c r="N2002"/>
    </row>
    <row r="2003" spans="1:14" ht="12.75">
      <c r="A2003" s="65"/>
      <c r="B2003" s="2"/>
      <c r="G2003"/>
      <c r="H2003"/>
      <c r="I2003"/>
      <c r="J2003"/>
      <c r="K2003"/>
      <c r="L2003"/>
      <c r="M2003"/>
      <c r="N2003"/>
    </row>
    <row r="2004" spans="1:14" ht="12.75">
      <c r="A2004" s="65"/>
      <c r="B2004" s="2"/>
      <c r="G2004"/>
      <c r="H2004"/>
      <c r="I2004"/>
      <c r="J2004"/>
      <c r="K2004"/>
      <c r="L2004"/>
      <c r="M2004"/>
      <c r="N2004"/>
    </row>
    <row r="2005" spans="1:14" ht="12.75">
      <c r="A2005" s="65"/>
      <c r="B2005" s="2"/>
      <c r="G2005"/>
      <c r="H2005"/>
      <c r="I2005"/>
      <c r="J2005"/>
      <c r="K2005"/>
      <c r="L2005"/>
      <c r="M2005"/>
      <c r="N2005"/>
    </row>
    <row r="2006" spans="1:14" ht="12.75">
      <c r="A2006" s="65"/>
      <c r="B2006" s="2"/>
      <c r="G2006"/>
      <c r="H2006"/>
      <c r="I2006"/>
      <c r="J2006"/>
      <c r="K2006"/>
      <c r="L2006"/>
      <c r="M2006"/>
      <c r="N2006"/>
    </row>
    <row r="2007" spans="1:14" ht="12.75">
      <c r="A2007" s="65"/>
      <c r="B2007" s="2"/>
      <c r="G2007"/>
      <c r="H2007"/>
      <c r="I2007"/>
      <c r="J2007"/>
      <c r="K2007"/>
      <c r="L2007"/>
      <c r="M2007"/>
      <c r="N2007"/>
    </row>
    <row r="2008" spans="1:14" ht="12.75">
      <c r="A2008" s="65"/>
      <c r="B2008" s="2"/>
      <c r="G2008"/>
      <c r="H2008"/>
      <c r="I2008"/>
      <c r="J2008"/>
      <c r="K2008"/>
      <c r="L2008"/>
      <c r="M2008"/>
      <c r="N2008"/>
    </row>
    <row r="2009" spans="1:14" ht="12.75">
      <c r="A2009" s="65"/>
      <c r="B2009" s="2"/>
      <c r="G2009"/>
      <c r="H2009"/>
      <c r="I2009"/>
      <c r="J2009"/>
      <c r="K2009"/>
      <c r="L2009"/>
      <c r="M2009"/>
      <c r="N2009"/>
    </row>
    <row r="2010" spans="1:14" ht="12.75">
      <c r="A2010" s="65"/>
      <c r="B2010" s="2"/>
      <c r="G2010"/>
      <c r="H2010"/>
      <c r="I2010"/>
      <c r="J2010"/>
      <c r="K2010"/>
      <c r="L2010"/>
      <c r="M2010"/>
      <c r="N2010"/>
    </row>
    <row r="2011" spans="1:14" ht="12.75">
      <c r="A2011" s="65"/>
      <c r="B2011" s="2"/>
      <c r="G2011"/>
      <c r="H2011"/>
      <c r="I2011"/>
      <c r="J2011"/>
      <c r="K2011"/>
      <c r="L2011"/>
      <c r="M2011"/>
      <c r="N2011"/>
    </row>
    <row r="2012" spans="1:14" ht="12.75">
      <c r="A2012" s="65"/>
      <c r="B2012" s="2"/>
      <c r="G2012"/>
      <c r="H2012"/>
      <c r="I2012"/>
      <c r="J2012"/>
      <c r="K2012"/>
      <c r="L2012"/>
      <c r="M2012"/>
      <c r="N2012"/>
    </row>
    <row r="2013" spans="1:14" ht="12.75">
      <c r="A2013" s="65"/>
      <c r="B2013" s="2"/>
      <c r="G2013"/>
      <c r="H2013"/>
      <c r="I2013"/>
      <c r="J2013"/>
      <c r="K2013"/>
      <c r="L2013"/>
      <c r="M2013"/>
      <c r="N2013"/>
    </row>
    <row r="2014" spans="1:14" ht="12.75">
      <c r="A2014" s="65"/>
      <c r="B2014" s="2"/>
      <c r="G2014"/>
      <c r="H2014"/>
      <c r="I2014"/>
      <c r="J2014"/>
      <c r="K2014"/>
      <c r="L2014"/>
      <c r="M2014"/>
      <c r="N2014"/>
    </row>
    <row r="2015" spans="1:14" ht="12.75">
      <c r="A2015" s="65"/>
      <c r="B2015" s="2"/>
      <c r="G2015"/>
      <c r="H2015"/>
      <c r="I2015"/>
      <c r="J2015"/>
      <c r="K2015"/>
      <c r="L2015"/>
      <c r="M2015"/>
      <c r="N2015"/>
    </row>
    <row r="2016" spans="1:14" ht="12.75">
      <c r="A2016" s="65"/>
      <c r="B2016" s="2"/>
      <c r="G2016"/>
      <c r="H2016"/>
      <c r="I2016"/>
      <c r="J2016"/>
      <c r="K2016"/>
      <c r="L2016"/>
      <c r="M2016"/>
      <c r="N2016"/>
    </row>
    <row r="2017" spans="1:14" ht="12.75">
      <c r="A2017" s="65"/>
      <c r="B2017" s="2"/>
      <c r="G2017"/>
      <c r="H2017"/>
      <c r="I2017"/>
      <c r="J2017"/>
      <c r="K2017"/>
      <c r="L2017"/>
      <c r="M2017"/>
      <c r="N2017"/>
    </row>
    <row r="2018" spans="1:14" ht="12.75">
      <c r="A2018" s="65"/>
      <c r="B2018" s="2"/>
      <c r="G2018"/>
      <c r="H2018"/>
      <c r="I2018"/>
      <c r="J2018"/>
      <c r="K2018"/>
      <c r="L2018"/>
      <c r="M2018"/>
      <c r="N2018"/>
    </row>
    <row r="2019" spans="1:14" ht="12.75">
      <c r="A2019" s="65"/>
      <c r="B2019" s="2"/>
      <c r="G2019"/>
      <c r="H2019"/>
      <c r="I2019"/>
      <c r="J2019"/>
      <c r="K2019"/>
      <c r="L2019"/>
      <c r="M2019"/>
      <c r="N2019"/>
    </row>
    <row r="2020" spans="1:14" ht="12.75">
      <c r="A2020" s="65"/>
      <c r="B2020" s="2"/>
      <c r="G2020"/>
      <c r="H2020"/>
      <c r="I2020"/>
      <c r="J2020"/>
      <c r="K2020"/>
      <c r="L2020"/>
      <c r="M2020"/>
      <c r="N2020"/>
    </row>
    <row r="2021" spans="1:14" ht="12.75">
      <c r="A2021" s="65"/>
      <c r="B2021" s="2"/>
      <c r="G2021"/>
      <c r="H2021"/>
      <c r="I2021"/>
      <c r="J2021"/>
      <c r="K2021"/>
      <c r="L2021"/>
      <c r="M2021"/>
      <c r="N2021"/>
    </row>
    <row r="2022" spans="1:14" ht="12.75">
      <c r="A2022" s="65"/>
      <c r="B2022" s="2"/>
      <c r="G2022"/>
      <c r="H2022"/>
      <c r="I2022"/>
      <c r="J2022"/>
      <c r="K2022"/>
      <c r="L2022"/>
      <c r="M2022"/>
      <c r="N2022"/>
    </row>
    <row r="2023" spans="1:14" ht="12.75">
      <c r="A2023" s="65"/>
      <c r="B2023" s="2"/>
      <c r="G2023"/>
      <c r="H2023"/>
      <c r="I2023"/>
      <c r="J2023"/>
      <c r="K2023"/>
      <c r="L2023"/>
      <c r="M2023"/>
      <c r="N2023"/>
    </row>
    <row r="2024" spans="1:14" ht="12.75">
      <c r="A2024" s="65"/>
      <c r="B2024" s="2"/>
      <c r="G2024"/>
      <c r="H2024"/>
      <c r="I2024"/>
      <c r="J2024"/>
      <c r="K2024"/>
      <c r="L2024"/>
      <c r="M2024"/>
      <c r="N2024"/>
    </row>
    <row r="2025" spans="1:14" ht="12.75">
      <c r="A2025" s="65"/>
      <c r="B2025" s="2"/>
      <c r="G2025"/>
      <c r="H2025"/>
      <c r="I2025"/>
      <c r="J2025"/>
      <c r="K2025"/>
      <c r="L2025"/>
      <c r="M2025"/>
      <c r="N2025"/>
    </row>
    <row r="2026" spans="1:14" ht="12.75">
      <c r="A2026" s="65"/>
      <c r="B2026" s="2"/>
      <c r="G2026"/>
      <c r="H2026"/>
      <c r="I2026"/>
      <c r="J2026"/>
      <c r="K2026"/>
      <c r="L2026"/>
      <c r="M2026"/>
      <c r="N2026"/>
    </row>
    <row r="2027" spans="1:14" ht="12.75">
      <c r="A2027" s="65"/>
      <c r="B2027" s="2"/>
      <c r="G2027"/>
      <c r="H2027"/>
      <c r="I2027"/>
      <c r="J2027"/>
      <c r="K2027"/>
      <c r="L2027"/>
      <c r="M2027"/>
      <c r="N2027"/>
    </row>
    <row r="2028" spans="1:14" ht="12.75">
      <c r="A2028" s="65"/>
      <c r="B2028" s="2"/>
      <c r="G2028"/>
      <c r="H2028"/>
      <c r="I2028"/>
      <c r="J2028"/>
      <c r="K2028"/>
      <c r="L2028"/>
      <c r="M2028"/>
      <c r="N2028"/>
    </row>
    <row r="2029" spans="1:14" ht="12.75">
      <c r="A2029" s="65"/>
      <c r="B2029" s="2"/>
      <c r="G2029"/>
      <c r="H2029"/>
      <c r="I2029"/>
      <c r="J2029"/>
      <c r="K2029"/>
      <c r="L2029"/>
      <c r="M2029"/>
      <c r="N2029"/>
    </row>
    <row r="2030" spans="1:14" ht="12.75">
      <c r="A2030" s="65"/>
      <c r="B2030" s="2"/>
      <c r="G2030"/>
      <c r="H2030"/>
      <c r="I2030"/>
      <c r="J2030"/>
      <c r="K2030"/>
      <c r="L2030"/>
      <c r="M2030"/>
      <c r="N2030"/>
    </row>
    <row r="2031" spans="1:14" ht="12.75">
      <c r="A2031" s="65"/>
      <c r="B2031" s="2"/>
      <c r="G2031"/>
      <c r="H2031"/>
      <c r="I2031"/>
      <c r="J2031"/>
      <c r="K2031"/>
      <c r="L2031"/>
      <c r="M2031"/>
      <c r="N2031"/>
    </row>
    <row r="2032" spans="1:14" ht="12.75">
      <c r="A2032" s="65"/>
      <c r="B2032" s="2"/>
      <c r="G2032"/>
      <c r="H2032"/>
      <c r="I2032"/>
      <c r="J2032"/>
      <c r="K2032"/>
      <c r="L2032"/>
      <c r="M2032"/>
      <c r="N2032"/>
    </row>
    <row r="2033" spans="1:14" ht="12.75">
      <c r="A2033" s="65"/>
      <c r="B2033" s="2"/>
      <c r="G2033"/>
      <c r="H2033"/>
      <c r="I2033"/>
      <c r="J2033"/>
      <c r="K2033"/>
      <c r="L2033"/>
      <c r="M2033"/>
      <c r="N2033"/>
    </row>
    <row r="2034" spans="1:14" ht="12.75">
      <c r="A2034" s="65"/>
      <c r="B2034" s="2"/>
      <c r="G2034"/>
      <c r="H2034"/>
      <c r="I2034"/>
      <c r="J2034"/>
      <c r="K2034"/>
      <c r="L2034"/>
      <c r="M2034"/>
      <c r="N2034"/>
    </row>
    <row r="2035" spans="1:14" ht="12.75">
      <c r="A2035" s="65"/>
      <c r="B2035" s="2"/>
      <c r="G2035"/>
      <c r="H2035"/>
      <c r="I2035"/>
      <c r="J2035"/>
      <c r="K2035"/>
      <c r="L2035"/>
      <c r="M2035"/>
      <c r="N2035"/>
    </row>
    <row r="2036" spans="1:14" ht="12.75">
      <c r="A2036" s="65"/>
      <c r="B2036" s="2"/>
      <c r="G2036"/>
      <c r="H2036"/>
      <c r="I2036"/>
      <c r="J2036"/>
      <c r="K2036"/>
      <c r="L2036"/>
      <c r="M2036"/>
      <c r="N2036"/>
    </row>
    <row r="2037" spans="1:14" ht="12.75">
      <c r="A2037" s="65"/>
      <c r="B2037" s="2"/>
      <c r="G2037"/>
      <c r="H2037"/>
      <c r="I2037"/>
      <c r="J2037"/>
      <c r="K2037"/>
      <c r="L2037"/>
      <c r="M2037"/>
      <c r="N2037"/>
    </row>
    <row r="2038" spans="1:14" ht="12.75">
      <c r="A2038" s="65"/>
      <c r="B2038" s="2"/>
      <c r="G2038"/>
      <c r="H2038"/>
      <c r="I2038"/>
      <c r="J2038"/>
      <c r="K2038"/>
      <c r="L2038"/>
      <c r="M2038"/>
      <c r="N2038"/>
    </row>
    <row r="2039" spans="1:14" ht="12.75">
      <c r="A2039" s="65"/>
      <c r="B2039" s="2"/>
      <c r="G2039"/>
      <c r="H2039"/>
      <c r="I2039"/>
      <c r="J2039"/>
      <c r="K2039"/>
      <c r="L2039"/>
      <c r="M2039"/>
      <c r="N2039"/>
    </row>
    <row r="2040" spans="1:14" ht="12.75">
      <c r="A2040" s="65"/>
      <c r="B2040" s="2"/>
      <c r="G2040"/>
      <c r="H2040"/>
      <c r="I2040"/>
      <c r="J2040"/>
      <c r="K2040"/>
      <c r="L2040"/>
      <c r="M2040"/>
      <c r="N2040"/>
    </row>
    <row r="2041" spans="1:14" ht="12.75">
      <c r="A2041" s="65"/>
      <c r="B2041" s="2"/>
      <c r="G2041"/>
      <c r="H2041"/>
      <c r="I2041"/>
      <c r="J2041"/>
      <c r="K2041"/>
      <c r="L2041"/>
      <c r="M2041"/>
      <c r="N2041"/>
    </row>
    <row r="2042" spans="1:14" ht="12.75">
      <c r="A2042" s="65"/>
      <c r="B2042" s="2"/>
      <c r="G2042"/>
      <c r="H2042"/>
      <c r="I2042"/>
      <c r="J2042"/>
      <c r="K2042"/>
      <c r="L2042"/>
      <c r="M2042"/>
      <c r="N2042"/>
    </row>
    <row r="2043" spans="1:14" ht="12.75">
      <c r="A2043" s="65"/>
      <c r="B2043" s="2"/>
      <c r="G2043"/>
      <c r="H2043"/>
      <c r="I2043"/>
      <c r="J2043"/>
      <c r="K2043"/>
      <c r="L2043"/>
      <c r="M2043"/>
      <c r="N2043"/>
    </row>
    <row r="2044" spans="1:14" ht="12.75">
      <c r="A2044" s="65"/>
      <c r="B2044" s="2"/>
      <c r="G2044"/>
      <c r="H2044"/>
      <c r="I2044"/>
      <c r="J2044"/>
      <c r="K2044"/>
      <c r="L2044"/>
      <c r="M2044"/>
      <c r="N2044"/>
    </row>
    <row r="2045" spans="1:14" ht="12.75">
      <c r="A2045" s="65"/>
      <c r="B2045" s="2"/>
      <c r="G2045"/>
      <c r="H2045"/>
      <c r="I2045"/>
      <c r="J2045"/>
      <c r="K2045"/>
      <c r="L2045"/>
      <c r="M2045"/>
      <c r="N2045"/>
    </row>
    <row r="2046" spans="1:14" ht="12.75">
      <c r="A2046" s="65"/>
      <c r="B2046" s="2"/>
      <c r="G2046"/>
      <c r="H2046"/>
      <c r="I2046"/>
      <c r="J2046"/>
      <c r="K2046"/>
      <c r="L2046"/>
      <c r="M2046"/>
      <c r="N2046"/>
    </row>
    <row r="2047" spans="1:14" ht="12.75">
      <c r="A2047" s="65"/>
      <c r="B2047" s="2"/>
      <c r="G2047"/>
      <c r="H2047"/>
      <c r="I2047"/>
      <c r="J2047"/>
      <c r="K2047"/>
      <c r="L2047"/>
      <c r="M2047"/>
      <c r="N2047"/>
    </row>
    <row r="2048" spans="1:14" ht="12.75">
      <c r="A2048" s="65"/>
      <c r="B2048" s="2"/>
      <c r="G2048"/>
      <c r="H2048"/>
      <c r="I2048"/>
      <c r="J2048"/>
      <c r="K2048"/>
      <c r="L2048"/>
      <c r="M2048"/>
      <c r="N2048"/>
    </row>
    <row r="2049" spans="1:14" ht="12.75">
      <c r="A2049" s="65"/>
      <c r="B2049" s="2"/>
      <c r="G2049"/>
      <c r="H2049"/>
      <c r="I2049"/>
      <c r="J2049"/>
      <c r="K2049"/>
      <c r="L2049"/>
      <c r="M2049"/>
      <c r="N2049"/>
    </row>
    <row r="2050" spans="1:14" ht="12.75">
      <c r="A2050" s="65"/>
      <c r="B2050" s="2"/>
      <c r="G2050"/>
      <c r="H2050"/>
      <c r="I2050"/>
      <c r="J2050"/>
      <c r="K2050"/>
      <c r="L2050"/>
      <c r="M2050"/>
      <c r="N2050"/>
    </row>
    <row r="2051" spans="1:14" ht="12.75">
      <c r="A2051" s="65"/>
      <c r="B2051" s="2"/>
      <c r="G2051"/>
      <c r="H2051"/>
      <c r="I2051"/>
      <c r="J2051"/>
      <c r="K2051"/>
      <c r="L2051"/>
      <c r="M2051"/>
      <c r="N2051"/>
    </row>
    <row r="2052" spans="1:14" ht="12.75">
      <c r="A2052" s="65"/>
      <c r="B2052" s="2"/>
      <c r="G2052"/>
      <c r="H2052"/>
      <c r="I2052"/>
      <c r="J2052"/>
      <c r="K2052"/>
      <c r="L2052"/>
      <c r="M2052"/>
      <c r="N2052"/>
    </row>
    <row r="2053" spans="1:14" ht="12.75">
      <c r="A2053" s="65"/>
      <c r="B2053" s="2"/>
      <c r="G2053"/>
      <c r="H2053"/>
      <c r="I2053"/>
      <c r="J2053"/>
      <c r="K2053"/>
      <c r="L2053"/>
      <c r="M2053"/>
      <c r="N2053"/>
    </row>
    <row r="2054" spans="1:14" ht="12.75">
      <c r="A2054" s="65"/>
      <c r="B2054" s="2"/>
      <c r="G2054"/>
      <c r="H2054"/>
      <c r="I2054"/>
      <c r="J2054"/>
      <c r="K2054"/>
      <c r="L2054"/>
      <c r="M2054"/>
      <c r="N2054"/>
    </row>
    <row r="2055" spans="1:14" ht="12.75">
      <c r="A2055" s="65"/>
      <c r="B2055" s="2"/>
      <c r="G2055"/>
      <c r="H2055"/>
      <c r="I2055"/>
      <c r="J2055"/>
      <c r="K2055"/>
      <c r="L2055"/>
      <c r="M2055"/>
      <c r="N2055"/>
    </row>
    <row r="2056" spans="1:14" ht="12.75">
      <c r="A2056" s="65"/>
      <c r="B2056" s="2"/>
      <c r="G2056"/>
      <c r="H2056"/>
      <c r="I2056"/>
      <c r="J2056"/>
      <c r="K2056"/>
      <c r="L2056"/>
      <c r="M2056"/>
      <c r="N2056"/>
    </row>
    <row r="2057" spans="1:14" ht="12.75">
      <c r="A2057" s="65"/>
      <c r="B2057" s="2"/>
      <c r="G2057"/>
      <c r="H2057"/>
      <c r="I2057"/>
      <c r="J2057"/>
      <c r="K2057"/>
      <c r="L2057"/>
      <c r="M2057"/>
      <c r="N2057"/>
    </row>
    <row r="2058" spans="1:14" ht="12.75">
      <c r="A2058" s="65"/>
      <c r="B2058" s="2"/>
      <c r="G2058"/>
      <c r="H2058"/>
      <c r="I2058"/>
      <c r="J2058"/>
      <c r="K2058"/>
      <c r="L2058"/>
      <c r="M2058"/>
      <c r="N2058"/>
    </row>
    <row r="2059" spans="1:14" ht="12.75">
      <c r="A2059" s="65"/>
      <c r="B2059" s="2"/>
      <c r="G2059"/>
      <c r="H2059"/>
      <c r="I2059"/>
      <c r="J2059"/>
      <c r="K2059"/>
      <c r="L2059"/>
      <c r="M2059"/>
      <c r="N2059"/>
    </row>
    <row r="2060" spans="1:14" ht="12.75">
      <c r="A2060" s="65"/>
      <c r="B2060" s="2"/>
      <c r="G2060"/>
      <c r="H2060"/>
      <c r="I2060"/>
      <c r="J2060"/>
      <c r="K2060"/>
      <c r="L2060"/>
      <c r="M2060"/>
      <c r="N2060"/>
    </row>
    <row r="2061" spans="1:14" ht="12.75">
      <c r="A2061" s="65"/>
      <c r="B2061" s="2"/>
      <c r="G2061"/>
      <c r="H2061"/>
      <c r="I2061"/>
      <c r="J2061"/>
      <c r="K2061"/>
      <c r="L2061"/>
      <c r="M2061"/>
      <c r="N2061"/>
    </row>
    <row r="2062" spans="1:14" ht="12.75">
      <c r="A2062" s="65"/>
      <c r="B2062" s="2"/>
      <c r="G2062"/>
      <c r="H2062"/>
      <c r="I2062"/>
      <c r="J2062"/>
      <c r="K2062"/>
      <c r="L2062"/>
      <c r="M2062"/>
      <c r="N2062"/>
    </row>
    <row r="2063" spans="1:14" ht="12.75">
      <c r="A2063" s="65"/>
      <c r="B2063" s="2"/>
      <c r="G2063"/>
      <c r="H2063"/>
      <c r="I2063"/>
      <c r="J2063"/>
      <c r="K2063"/>
      <c r="L2063"/>
      <c r="M2063"/>
      <c r="N2063"/>
    </row>
    <row r="2064" spans="1:14" ht="12.75">
      <c r="A2064" s="65"/>
      <c r="B2064" s="2"/>
      <c r="G2064"/>
      <c r="H2064"/>
      <c r="I2064"/>
      <c r="J2064"/>
      <c r="K2064"/>
      <c r="L2064"/>
      <c r="M2064"/>
      <c r="N2064"/>
    </row>
    <row r="2065" spans="1:14" ht="12.75">
      <c r="A2065" s="65"/>
      <c r="B2065" s="2"/>
      <c r="G2065"/>
      <c r="H2065"/>
      <c r="I2065"/>
      <c r="J2065"/>
      <c r="K2065"/>
      <c r="L2065"/>
      <c r="M2065"/>
      <c r="N2065"/>
    </row>
    <row r="2066" spans="1:14" ht="12.75">
      <c r="A2066" s="65"/>
      <c r="B2066" s="2"/>
      <c r="G2066"/>
      <c r="H2066"/>
      <c r="I2066"/>
      <c r="J2066"/>
      <c r="K2066"/>
      <c r="L2066"/>
      <c r="M2066"/>
      <c r="N2066"/>
    </row>
    <row r="2067" spans="1:14" ht="12.75">
      <c r="A2067" s="65"/>
      <c r="B2067" s="2"/>
      <c r="G2067"/>
      <c r="H2067"/>
      <c r="I2067"/>
      <c r="J2067"/>
      <c r="K2067"/>
      <c r="L2067"/>
      <c r="M2067"/>
      <c r="N2067"/>
    </row>
    <row r="2068" spans="1:14" ht="12.75">
      <c r="A2068" s="65"/>
      <c r="B2068" s="2"/>
      <c r="G2068"/>
      <c r="H2068"/>
      <c r="I2068"/>
      <c r="J2068"/>
      <c r="K2068"/>
      <c r="L2068"/>
      <c r="M2068"/>
      <c r="N2068"/>
    </row>
    <row r="2069" spans="1:14" ht="12.75">
      <c r="A2069" s="65"/>
      <c r="B2069" s="2"/>
      <c r="G2069"/>
      <c r="H2069"/>
      <c r="I2069"/>
      <c r="J2069"/>
      <c r="K2069"/>
      <c r="L2069"/>
      <c r="M2069"/>
      <c r="N2069"/>
    </row>
    <row r="2070" spans="1:14" ht="12.75">
      <c r="A2070" s="65"/>
      <c r="B2070" s="2"/>
      <c r="G2070"/>
      <c r="H2070"/>
      <c r="I2070"/>
      <c r="J2070"/>
      <c r="K2070"/>
      <c r="L2070"/>
      <c r="M2070"/>
      <c r="N2070"/>
    </row>
    <row r="2071" spans="1:14" ht="12.75">
      <c r="A2071" s="65"/>
      <c r="B2071" s="2"/>
      <c r="G2071"/>
      <c r="H2071"/>
      <c r="I2071"/>
      <c r="J2071"/>
      <c r="K2071"/>
      <c r="L2071"/>
      <c r="M2071"/>
      <c r="N2071"/>
    </row>
    <row r="2072" spans="1:14" ht="12.75">
      <c r="A2072" s="65"/>
      <c r="B2072" s="2"/>
      <c r="G2072"/>
      <c r="H2072"/>
      <c r="I2072"/>
      <c r="J2072"/>
      <c r="K2072"/>
      <c r="L2072"/>
      <c r="M2072"/>
      <c r="N2072"/>
    </row>
    <row r="2073" spans="1:14" ht="12.75">
      <c r="A2073" s="65"/>
      <c r="B2073" s="2"/>
      <c r="G2073"/>
      <c r="H2073"/>
      <c r="I2073"/>
      <c r="J2073"/>
      <c r="K2073"/>
      <c r="L2073"/>
      <c r="M2073"/>
      <c r="N2073"/>
    </row>
    <row r="2074" spans="1:14" ht="12.75">
      <c r="A2074" s="65"/>
      <c r="B2074" s="2"/>
      <c r="G2074"/>
      <c r="H2074"/>
      <c r="I2074"/>
      <c r="J2074"/>
      <c r="K2074"/>
      <c r="L2074"/>
      <c r="M2074"/>
      <c r="N2074"/>
    </row>
    <row r="2075" spans="1:14" ht="12.75">
      <c r="A2075" s="65"/>
      <c r="B2075" s="2"/>
      <c r="G2075"/>
      <c r="H2075"/>
      <c r="I2075"/>
      <c r="J2075"/>
      <c r="K2075"/>
      <c r="L2075"/>
      <c r="M2075"/>
      <c r="N2075"/>
    </row>
    <row r="2076" spans="1:14" ht="12.75">
      <c r="A2076" s="65"/>
      <c r="B2076" s="2"/>
      <c r="G2076"/>
      <c r="H2076"/>
      <c r="I2076"/>
      <c r="J2076"/>
      <c r="K2076"/>
      <c r="L2076"/>
      <c r="M2076"/>
      <c r="N2076"/>
    </row>
    <row r="2077" spans="1:14" ht="12.75">
      <c r="A2077" s="65"/>
      <c r="B2077" s="2"/>
      <c r="G2077"/>
      <c r="H2077"/>
      <c r="I2077"/>
      <c r="J2077"/>
      <c r="K2077"/>
      <c r="L2077"/>
      <c r="M2077"/>
      <c r="N2077"/>
    </row>
    <row r="2078" spans="1:14" ht="12.75">
      <c r="A2078" s="65"/>
      <c r="B2078" s="2"/>
      <c r="G2078"/>
      <c r="H2078"/>
      <c r="I2078"/>
      <c r="J2078"/>
      <c r="K2078"/>
      <c r="L2078"/>
      <c r="M2078"/>
      <c r="N2078"/>
    </row>
    <row r="2079" spans="1:14" ht="12.75">
      <c r="A2079" s="65"/>
      <c r="B2079" s="2"/>
      <c r="G2079"/>
      <c r="H2079"/>
      <c r="I2079"/>
      <c r="J2079"/>
      <c r="K2079"/>
      <c r="L2079"/>
      <c r="M2079"/>
      <c r="N2079"/>
    </row>
    <row r="2080" spans="1:14" ht="12.75">
      <c r="A2080" s="65"/>
      <c r="B2080" s="2"/>
      <c r="G2080"/>
      <c r="H2080"/>
      <c r="I2080"/>
      <c r="J2080"/>
      <c r="K2080"/>
      <c r="L2080"/>
      <c r="M2080"/>
      <c r="N2080"/>
    </row>
    <row r="2081" spans="1:14" ht="12.75">
      <c r="A2081" s="65"/>
      <c r="B2081" s="2"/>
      <c r="G2081"/>
      <c r="H2081"/>
      <c r="I2081"/>
      <c r="J2081"/>
      <c r="K2081"/>
      <c r="L2081"/>
      <c r="M2081"/>
      <c r="N2081"/>
    </row>
    <row r="2082" spans="1:14" ht="12.75">
      <c r="A2082" s="65"/>
      <c r="B2082" s="2"/>
      <c r="G2082"/>
      <c r="H2082"/>
      <c r="I2082"/>
      <c r="J2082"/>
      <c r="K2082"/>
      <c r="L2082"/>
      <c r="M2082"/>
      <c r="N2082"/>
    </row>
    <row r="2083" spans="1:14" ht="12.75">
      <c r="A2083" s="65"/>
      <c r="B2083" s="2"/>
      <c r="G2083"/>
      <c r="H2083"/>
      <c r="I2083"/>
      <c r="J2083"/>
      <c r="K2083"/>
      <c r="L2083"/>
      <c r="M2083"/>
      <c r="N2083"/>
    </row>
    <row r="2084" spans="1:14" ht="12.75">
      <c r="A2084" s="65"/>
      <c r="B2084" s="2"/>
      <c r="G2084"/>
      <c r="H2084"/>
      <c r="I2084"/>
      <c r="J2084"/>
      <c r="K2084"/>
      <c r="L2084"/>
      <c r="M2084"/>
      <c r="N2084"/>
    </row>
    <row r="2085" spans="1:14" ht="12.75">
      <c r="A2085" s="65"/>
      <c r="B2085" s="2"/>
      <c r="G2085"/>
      <c r="H2085"/>
      <c r="I2085"/>
      <c r="J2085"/>
      <c r="K2085"/>
      <c r="L2085"/>
      <c r="M2085"/>
      <c r="N2085"/>
    </row>
    <row r="2086" spans="1:14" ht="12.75">
      <c r="A2086" s="65"/>
      <c r="B2086" s="2"/>
      <c r="G2086"/>
      <c r="H2086"/>
      <c r="I2086"/>
      <c r="J2086"/>
      <c r="K2086"/>
      <c r="L2086"/>
      <c r="M2086"/>
      <c r="N2086"/>
    </row>
    <row r="2087" spans="1:14" ht="12.75">
      <c r="A2087" s="65"/>
      <c r="B2087" s="2"/>
      <c r="G2087"/>
      <c r="H2087"/>
      <c r="I2087"/>
      <c r="J2087"/>
      <c r="K2087"/>
      <c r="L2087"/>
      <c r="M2087"/>
      <c r="N2087"/>
    </row>
    <row r="2088" spans="1:14" ht="12.75">
      <c r="A2088" s="65"/>
      <c r="B2088" s="2"/>
      <c r="G2088"/>
      <c r="H2088"/>
      <c r="I2088"/>
      <c r="J2088"/>
      <c r="K2088"/>
      <c r="L2088"/>
      <c r="M2088"/>
      <c r="N2088"/>
    </row>
    <row r="2089" spans="1:14" ht="12.75">
      <c r="A2089" s="65"/>
      <c r="B2089" s="2"/>
      <c r="G2089"/>
      <c r="H2089"/>
      <c r="I2089"/>
      <c r="J2089"/>
      <c r="K2089"/>
      <c r="L2089"/>
      <c r="M2089"/>
      <c r="N2089"/>
    </row>
    <row r="2090" spans="1:14" ht="12.75">
      <c r="A2090" s="65"/>
      <c r="B2090" s="2"/>
      <c r="G2090"/>
      <c r="H2090"/>
      <c r="I2090"/>
      <c r="J2090"/>
      <c r="K2090"/>
      <c r="L2090"/>
      <c r="M2090"/>
      <c r="N2090"/>
    </row>
    <row r="2091" spans="1:14" ht="12.75">
      <c r="A2091" s="65"/>
      <c r="B2091" s="2"/>
      <c r="G2091"/>
      <c r="H2091"/>
      <c r="I2091"/>
      <c r="J2091"/>
      <c r="K2091"/>
      <c r="L2091"/>
      <c r="M2091"/>
      <c r="N2091"/>
    </row>
    <row r="2092" spans="1:14" ht="12.75">
      <c r="A2092" s="65"/>
      <c r="B2092" s="2"/>
      <c r="G2092"/>
      <c r="H2092"/>
      <c r="I2092"/>
      <c r="J2092"/>
      <c r="K2092"/>
      <c r="L2092"/>
      <c r="M2092"/>
      <c r="N2092"/>
    </row>
    <row r="2093" spans="1:14" ht="12.75">
      <c r="A2093" s="65"/>
      <c r="B2093" s="2"/>
      <c r="G2093"/>
      <c r="H2093"/>
      <c r="I2093"/>
      <c r="J2093"/>
      <c r="K2093"/>
      <c r="L2093"/>
      <c r="M2093"/>
      <c r="N2093"/>
    </row>
    <row r="2094" spans="1:14" ht="12.75">
      <c r="A2094" s="65"/>
      <c r="B2094" s="2"/>
      <c r="G2094"/>
      <c r="H2094"/>
      <c r="I2094"/>
      <c r="J2094"/>
      <c r="K2094"/>
      <c r="L2094"/>
      <c r="M2094"/>
      <c r="N2094"/>
    </row>
    <row r="2095" spans="1:14" ht="12.75">
      <c r="A2095" s="65"/>
      <c r="B2095" s="2"/>
      <c r="G2095"/>
      <c r="H2095"/>
      <c r="I2095"/>
      <c r="J2095"/>
      <c r="K2095"/>
      <c r="L2095"/>
      <c r="M2095"/>
      <c r="N2095"/>
    </row>
    <row r="2096" spans="1:14" ht="12.75">
      <c r="A2096" s="65"/>
      <c r="B2096" s="2"/>
      <c r="G2096"/>
      <c r="H2096"/>
      <c r="I2096"/>
      <c r="J2096"/>
      <c r="K2096"/>
      <c r="L2096"/>
      <c r="M2096"/>
      <c r="N2096"/>
    </row>
    <row r="2097" spans="1:14" ht="12.75">
      <c r="A2097" s="65"/>
      <c r="B2097" s="2"/>
      <c r="G2097"/>
      <c r="H2097"/>
      <c r="I2097"/>
      <c r="J2097"/>
      <c r="K2097"/>
      <c r="L2097"/>
      <c r="M2097"/>
      <c r="N2097"/>
    </row>
    <row r="2098" spans="1:14" ht="12.75">
      <c r="A2098" s="65"/>
      <c r="B2098" s="2"/>
      <c r="G2098"/>
      <c r="H2098"/>
      <c r="I2098"/>
      <c r="J2098"/>
      <c r="K2098"/>
      <c r="L2098"/>
      <c r="M2098"/>
      <c r="N2098"/>
    </row>
    <row r="2099" spans="1:14" ht="12.75">
      <c r="A2099" s="65"/>
      <c r="B2099" s="2"/>
      <c r="G2099"/>
      <c r="H2099"/>
      <c r="I2099"/>
      <c r="J2099"/>
      <c r="K2099"/>
      <c r="L2099"/>
      <c r="M2099"/>
      <c r="N2099"/>
    </row>
    <row r="2100" spans="1:14" ht="12.75">
      <c r="A2100" s="65"/>
      <c r="B2100" s="2"/>
      <c r="G2100"/>
      <c r="H2100"/>
      <c r="I2100"/>
      <c r="J2100"/>
      <c r="K2100"/>
      <c r="L2100"/>
      <c r="M2100"/>
      <c r="N2100"/>
    </row>
    <row r="2101" spans="1:14" ht="12.75">
      <c r="A2101" s="65"/>
      <c r="B2101" s="2"/>
      <c r="G2101"/>
      <c r="H2101"/>
      <c r="I2101"/>
      <c r="J2101"/>
      <c r="K2101"/>
      <c r="L2101"/>
      <c r="M2101"/>
      <c r="N2101"/>
    </row>
    <row r="2102" spans="1:14" ht="12.75">
      <c r="A2102" s="65"/>
      <c r="B2102" s="2"/>
      <c r="G2102"/>
      <c r="H2102"/>
      <c r="I2102"/>
      <c r="J2102"/>
      <c r="K2102"/>
      <c r="L2102"/>
      <c r="M2102"/>
      <c r="N2102"/>
    </row>
    <row r="2103" spans="1:14" ht="12.75">
      <c r="A2103" s="65"/>
      <c r="B2103" s="2"/>
      <c r="G2103"/>
      <c r="H2103"/>
      <c r="I2103"/>
      <c r="J2103"/>
      <c r="K2103"/>
      <c r="L2103"/>
      <c r="M2103"/>
      <c r="N2103"/>
    </row>
    <row r="2104" spans="1:14" ht="12.75">
      <c r="A2104" s="65"/>
      <c r="B2104" s="2"/>
      <c r="G2104"/>
      <c r="H2104"/>
      <c r="I2104"/>
      <c r="J2104"/>
      <c r="K2104"/>
      <c r="L2104"/>
      <c r="M2104"/>
      <c r="N2104"/>
    </row>
    <row r="2105" spans="1:14" ht="12.75">
      <c r="A2105" s="65"/>
      <c r="B2105" s="2"/>
      <c r="G2105"/>
      <c r="H2105"/>
      <c r="I2105"/>
      <c r="J2105"/>
      <c r="K2105"/>
      <c r="L2105"/>
      <c r="M2105"/>
      <c r="N2105"/>
    </row>
    <row r="2106" spans="1:14" ht="12.75">
      <c r="A2106" s="65"/>
      <c r="B2106" s="2"/>
      <c r="G2106"/>
      <c r="H2106"/>
      <c r="I2106"/>
      <c r="J2106"/>
      <c r="K2106"/>
      <c r="L2106"/>
      <c r="M2106"/>
      <c r="N2106"/>
    </row>
    <row r="2107" spans="1:14" ht="12.75">
      <c r="A2107" s="65"/>
      <c r="B2107" s="2"/>
      <c r="G2107"/>
      <c r="H2107"/>
      <c r="I2107"/>
      <c r="J2107"/>
      <c r="K2107"/>
      <c r="L2107"/>
      <c r="M2107"/>
      <c r="N2107"/>
    </row>
    <row r="2108" spans="1:14" ht="12.75">
      <c r="A2108" s="65"/>
      <c r="B2108" s="2"/>
      <c r="G2108"/>
      <c r="H2108"/>
      <c r="I2108"/>
      <c r="J2108"/>
      <c r="K2108"/>
      <c r="L2108"/>
      <c r="M2108"/>
      <c r="N2108"/>
    </row>
    <row r="2109" spans="1:14" ht="12.75">
      <c r="A2109" s="65"/>
      <c r="B2109" s="2"/>
      <c r="G2109"/>
      <c r="H2109"/>
      <c r="I2109"/>
      <c r="J2109"/>
      <c r="K2109"/>
      <c r="L2109"/>
      <c r="M2109"/>
      <c r="N2109"/>
    </row>
    <row r="2110" spans="1:14" ht="12.75">
      <c r="A2110" s="65"/>
      <c r="B2110" s="2"/>
      <c r="G2110"/>
      <c r="H2110"/>
      <c r="I2110"/>
      <c r="J2110"/>
      <c r="K2110"/>
      <c r="L2110"/>
      <c r="M2110"/>
      <c r="N2110"/>
    </row>
    <row r="2111" spans="1:14" ht="12.75">
      <c r="A2111" s="65"/>
      <c r="B2111" s="2"/>
      <c r="G2111"/>
      <c r="H2111"/>
      <c r="I2111"/>
      <c r="J2111"/>
      <c r="K2111"/>
      <c r="L2111"/>
      <c r="M2111"/>
      <c r="N2111"/>
    </row>
    <row r="2112" spans="1:14" ht="12.75">
      <c r="A2112" s="65"/>
      <c r="B2112" s="2"/>
      <c r="G2112"/>
      <c r="H2112"/>
      <c r="I2112"/>
      <c r="J2112"/>
      <c r="K2112"/>
      <c r="L2112"/>
      <c r="M2112"/>
      <c r="N2112"/>
    </row>
    <row r="2113" spans="1:14" ht="12.75">
      <c r="A2113" s="65"/>
      <c r="B2113" s="2"/>
      <c r="G2113"/>
      <c r="H2113"/>
      <c r="I2113"/>
      <c r="J2113"/>
      <c r="K2113"/>
      <c r="L2113"/>
      <c r="M2113"/>
      <c r="N2113"/>
    </row>
    <row r="2114" spans="1:14" ht="12.75">
      <c r="A2114" s="65"/>
      <c r="B2114" s="2"/>
      <c r="G2114"/>
      <c r="H2114"/>
      <c r="I2114"/>
      <c r="J2114"/>
      <c r="K2114"/>
      <c r="L2114"/>
      <c r="M2114"/>
      <c r="N2114"/>
    </row>
    <row r="2115" spans="1:14" ht="12.75">
      <c r="A2115" s="65"/>
      <c r="B2115" s="2"/>
      <c r="G2115"/>
      <c r="H2115"/>
      <c r="I2115"/>
      <c r="J2115"/>
      <c r="K2115"/>
      <c r="L2115"/>
      <c r="M2115"/>
      <c r="N2115"/>
    </row>
    <row r="2116" spans="1:14" ht="12.75">
      <c r="A2116" s="65"/>
      <c r="B2116" s="2"/>
      <c r="G2116"/>
      <c r="H2116"/>
      <c r="I2116"/>
      <c r="J2116"/>
      <c r="K2116"/>
      <c r="L2116"/>
      <c r="M2116"/>
      <c r="N2116"/>
    </row>
    <row r="2117" spans="1:14" ht="12.75">
      <c r="A2117" s="65"/>
      <c r="B2117" s="2"/>
      <c r="G2117"/>
      <c r="H2117"/>
      <c r="I2117"/>
      <c r="J2117"/>
      <c r="K2117"/>
      <c r="L2117"/>
      <c r="M2117"/>
      <c r="N2117"/>
    </row>
    <row r="2118" spans="1:14" ht="12.75">
      <c r="A2118" s="65"/>
      <c r="B2118" s="2"/>
      <c r="G2118"/>
      <c r="H2118"/>
      <c r="I2118"/>
      <c r="J2118"/>
      <c r="K2118"/>
      <c r="L2118"/>
      <c r="M2118"/>
      <c r="N2118"/>
    </row>
    <row r="2119" spans="1:14" ht="12.75">
      <c r="A2119" s="65"/>
      <c r="B2119" s="2"/>
      <c r="G2119"/>
      <c r="H2119"/>
      <c r="I2119"/>
      <c r="J2119"/>
      <c r="K2119"/>
      <c r="L2119"/>
      <c r="M2119"/>
      <c r="N2119"/>
    </row>
    <row r="2120" spans="1:14" ht="12.75">
      <c r="A2120" s="65"/>
      <c r="B2120" s="2"/>
      <c r="G2120"/>
      <c r="H2120"/>
      <c r="I2120"/>
      <c r="J2120"/>
      <c r="K2120"/>
      <c r="L2120"/>
      <c r="M2120"/>
      <c r="N2120"/>
    </row>
    <row r="2121" spans="1:14" ht="12.75">
      <c r="A2121" s="65"/>
      <c r="B2121" s="2"/>
      <c r="G2121"/>
      <c r="H2121"/>
      <c r="I2121"/>
      <c r="J2121"/>
      <c r="K2121"/>
      <c r="L2121"/>
      <c r="M2121"/>
      <c r="N2121"/>
    </row>
    <row r="2122" spans="1:14" ht="12.75">
      <c r="A2122" s="65"/>
      <c r="B2122" s="2"/>
      <c r="G2122"/>
      <c r="H2122"/>
      <c r="I2122"/>
      <c r="J2122"/>
      <c r="K2122"/>
      <c r="L2122"/>
      <c r="M2122"/>
      <c r="N2122"/>
    </row>
    <row r="2123" spans="1:14" ht="12.75">
      <c r="A2123" s="65"/>
      <c r="B2123" s="2"/>
      <c r="G2123"/>
      <c r="H2123"/>
      <c r="I2123"/>
      <c r="J2123"/>
      <c r="K2123"/>
      <c r="L2123"/>
      <c r="M2123"/>
      <c r="N2123"/>
    </row>
    <row r="2124" spans="1:14" ht="12.75">
      <c r="A2124" s="65"/>
      <c r="B2124" s="2"/>
      <c r="G2124"/>
      <c r="H2124"/>
      <c r="I2124"/>
      <c r="J2124"/>
      <c r="K2124"/>
      <c r="L2124"/>
      <c r="M2124"/>
      <c r="N2124"/>
    </row>
    <row r="2125" spans="1:14" ht="12.75">
      <c r="A2125" s="65"/>
      <c r="B2125" s="2"/>
      <c r="G2125"/>
      <c r="H2125"/>
      <c r="I2125"/>
      <c r="J2125"/>
      <c r="K2125"/>
      <c r="L2125"/>
      <c r="M2125"/>
      <c r="N2125"/>
    </row>
    <row r="2126" spans="1:14" ht="12.75">
      <c r="A2126" s="65"/>
      <c r="B2126" s="2"/>
      <c r="G2126"/>
      <c r="H2126"/>
      <c r="I2126"/>
      <c r="J2126"/>
      <c r="K2126"/>
      <c r="L2126"/>
      <c r="M2126"/>
      <c r="N2126"/>
    </row>
    <row r="2127" spans="1:14" ht="12.75">
      <c r="A2127" s="65"/>
      <c r="B2127" s="2"/>
      <c r="G2127"/>
      <c r="H2127"/>
      <c r="I2127"/>
      <c r="J2127"/>
      <c r="K2127"/>
      <c r="L2127"/>
      <c r="M2127"/>
      <c r="N2127"/>
    </row>
    <row r="2128" spans="1:14" ht="12.75">
      <c r="A2128" s="65"/>
      <c r="B2128" s="2"/>
      <c r="G2128"/>
      <c r="H2128"/>
      <c r="I2128"/>
      <c r="J2128"/>
      <c r="K2128"/>
      <c r="L2128"/>
      <c r="M2128"/>
      <c r="N2128"/>
    </row>
    <row r="2129" spans="1:14" ht="12.75">
      <c r="A2129" s="65"/>
      <c r="B2129" s="2"/>
      <c r="G2129"/>
      <c r="H2129"/>
      <c r="I2129"/>
      <c r="J2129"/>
      <c r="K2129"/>
      <c r="L2129"/>
      <c r="M2129"/>
      <c r="N2129"/>
    </row>
    <row r="2130" spans="1:14" ht="12.75">
      <c r="A2130" s="65"/>
      <c r="B2130" s="2"/>
      <c r="G2130"/>
      <c r="H2130"/>
      <c r="I2130"/>
      <c r="J2130"/>
      <c r="K2130"/>
      <c r="L2130"/>
      <c r="M2130"/>
      <c r="N2130"/>
    </row>
    <row r="2131" spans="1:14" ht="12.75">
      <c r="A2131" s="65"/>
      <c r="B2131" s="2"/>
      <c r="G2131"/>
      <c r="H2131"/>
      <c r="I2131"/>
      <c r="J2131"/>
      <c r="K2131"/>
      <c r="L2131"/>
      <c r="M2131"/>
      <c r="N2131"/>
    </row>
    <row r="2132" spans="1:14" ht="12.75">
      <c r="A2132" s="65"/>
      <c r="B2132" s="2"/>
      <c r="G2132"/>
      <c r="H2132"/>
      <c r="I2132"/>
      <c r="J2132"/>
      <c r="K2132"/>
      <c r="L2132"/>
      <c r="M2132"/>
      <c r="N2132"/>
    </row>
    <row r="2133" spans="1:14" ht="12.75">
      <c r="A2133" s="65"/>
      <c r="B2133" s="2"/>
      <c r="G2133"/>
      <c r="H2133"/>
      <c r="I2133"/>
      <c r="J2133"/>
      <c r="K2133"/>
      <c r="L2133"/>
      <c r="M2133"/>
      <c r="N2133"/>
    </row>
    <row r="2134" spans="1:14" ht="12.75">
      <c r="A2134" s="65"/>
      <c r="B2134" s="2"/>
      <c r="G2134"/>
      <c r="H2134"/>
      <c r="I2134"/>
      <c r="J2134"/>
      <c r="K2134"/>
      <c r="L2134"/>
      <c r="M2134"/>
      <c r="N2134"/>
    </row>
    <row r="2135" spans="1:14" ht="12.75">
      <c r="A2135" s="65"/>
      <c r="B2135" s="2"/>
      <c r="G2135"/>
      <c r="H2135"/>
      <c r="I2135"/>
      <c r="J2135"/>
      <c r="K2135"/>
      <c r="L2135"/>
      <c r="M2135"/>
      <c r="N2135"/>
    </row>
    <row r="2136" spans="1:14" ht="12.75">
      <c r="A2136" s="65"/>
      <c r="B2136" s="2"/>
      <c r="G2136"/>
      <c r="H2136"/>
      <c r="I2136"/>
      <c r="J2136"/>
      <c r="K2136"/>
      <c r="L2136"/>
      <c r="M2136"/>
      <c r="N2136"/>
    </row>
    <row r="2137" spans="1:14" ht="12.75">
      <c r="A2137" s="65"/>
      <c r="B2137" s="2"/>
      <c r="G2137"/>
      <c r="H2137"/>
      <c r="I2137"/>
      <c r="J2137"/>
      <c r="K2137"/>
      <c r="L2137"/>
      <c r="M2137"/>
      <c r="N2137"/>
    </row>
    <row r="2138" spans="1:14" ht="12.75">
      <c r="A2138" s="65"/>
      <c r="B2138" s="2"/>
      <c r="G2138"/>
      <c r="H2138"/>
      <c r="I2138"/>
      <c r="J2138"/>
      <c r="K2138"/>
      <c r="L2138"/>
      <c r="M2138"/>
      <c r="N2138"/>
    </row>
    <row r="2139" spans="1:14" ht="12.75">
      <c r="A2139" s="65"/>
      <c r="B2139" s="2"/>
      <c r="G2139"/>
      <c r="H2139"/>
      <c r="I2139"/>
      <c r="J2139"/>
      <c r="K2139"/>
      <c r="L2139"/>
      <c r="M2139"/>
      <c r="N2139"/>
    </row>
    <row r="2140" spans="1:14" ht="12.75">
      <c r="A2140" s="65"/>
      <c r="B2140" s="2"/>
      <c r="G2140"/>
      <c r="H2140"/>
      <c r="I2140"/>
      <c r="J2140"/>
      <c r="K2140"/>
      <c r="L2140"/>
      <c r="M2140"/>
      <c r="N2140"/>
    </row>
    <row r="2141" spans="1:14" ht="12.75">
      <c r="A2141" s="65"/>
      <c r="B2141" s="2"/>
      <c r="G2141"/>
      <c r="H2141"/>
      <c r="I2141"/>
      <c r="J2141"/>
      <c r="K2141"/>
      <c r="L2141"/>
      <c r="M2141"/>
      <c r="N2141"/>
    </row>
    <row r="2142" spans="1:14" ht="12.75">
      <c r="A2142" s="65"/>
      <c r="B2142" s="2"/>
      <c r="G2142"/>
      <c r="H2142"/>
      <c r="I2142"/>
      <c r="J2142"/>
      <c r="K2142"/>
      <c r="L2142"/>
      <c r="M2142"/>
      <c r="N2142"/>
    </row>
    <row r="2143" spans="1:14" ht="12.75">
      <c r="A2143" s="65"/>
      <c r="B2143" s="2"/>
      <c r="G2143"/>
      <c r="H2143"/>
      <c r="I2143"/>
      <c r="J2143"/>
      <c r="K2143"/>
      <c r="L2143"/>
      <c r="M2143"/>
      <c r="N2143"/>
    </row>
    <row r="2144" spans="1:14" ht="12.75">
      <c r="A2144" s="65"/>
      <c r="B2144" s="2"/>
      <c r="G2144"/>
      <c r="H2144"/>
      <c r="I2144"/>
      <c r="J2144"/>
      <c r="K2144"/>
      <c r="L2144"/>
      <c r="M2144"/>
      <c r="N2144"/>
    </row>
    <row r="2145" spans="1:14" ht="12.75">
      <c r="A2145" s="65"/>
      <c r="B2145" s="2"/>
      <c r="G2145"/>
      <c r="H2145"/>
      <c r="I2145"/>
      <c r="J2145"/>
      <c r="K2145"/>
      <c r="L2145"/>
      <c r="M2145"/>
      <c r="N2145"/>
    </row>
    <row r="2146" spans="1:14" ht="12.75">
      <c r="A2146" s="65"/>
      <c r="B2146" s="2"/>
      <c r="G2146"/>
      <c r="H2146"/>
      <c r="I2146"/>
      <c r="J2146"/>
      <c r="K2146"/>
      <c r="L2146"/>
      <c r="M2146"/>
      <c r="N2146"/>
    </row>
    <row r="2147" spans="1:14" ht="12.75">
      <c r="A2147" s="65"/>
      <c r="B2147" s="2"/>
      <c r="G2147"/>
      <c r="H2147"/>
      <c r="I2147"/>
      <c r="J2147"/>
      <c r="K2147"/>
      <c r="L2147"/>
      <c r="M2147"/>
      <c r="N2147"/>
    </row>
    <row r="2148" spans="1:14" ht="12.75">
      <c r="A2148" s="65"/>
      <c r="B2148" s="2"/>
      <c r="G2148"/>
      <c r="H2148"/>
      <c r="I2148"/>
      <c r="J2148"/>
      <c r="K2148"/>
      <c r="L2148"/>
      <c r="M2148"/>
      <c r="N2148"/>
    </row>
    <row r="2149" spans="1:14" ht="12.75">
      <c r="A2149" s="65"/>
      <c r="B2149" s="2"/>
      <c r="G2149"/>
      <c r="H2149"/>
      <c r="I2149"/>
      <c r="J2149"/>
      <c r="K2149"/>
      <c r="L2149"/>
      <c r="M2149"/>
      <c r="N2149"/>
    </row>
    <row r="2150" spans="1:14" ht="12.75">
      <c r="A2150" s="65"/>
      <c r="B2150" s="2"/>
      <c r="G2150"/>
      <c r="H2150"/>
      <c r="I2150"/>
      <c r="J2150"/>
      <c r="K2150"/>
      <c r="L2150"/>
      <c r="M2150"/>
      <c r="N2150"/>
    </row>
    <row r="2151" spans="1:14" ht="12.75">
      <c r="A2151" s="65"/>
      <c r="B2151" s="2"/>
      <c r="G2151"/>
      <c r="H2151"/>
      <c r="I2151"/>
      <c r="J2151"/>
      <c r="K2151"/>
      <c r="L2151"/>
      <c r="M2151"/>
      <c r="N2151"/>
    </row>
    <row r="2152" spans="1:14" ht="12.75">
      <c r="A2152" s="65"/>
      <c r="B2152" s="2"/>
      <c r="G2152"/>
      <c r="H2152"/>
      <c r="I2152"/>
      <c r="J2152"/>
      <c r="K2152"/>
      <c r="L2152"/>
      <c r="M2152"/>
      <c r="N2152"/>
    </row>
    <row r="2153" spans="1:14" ht="12.75">
      <c r="A2153" s="65"/>
      <c r="B2153" s="2"/>
      <c r="G2153"/>
      <c r="H2153"/>
      <c r="I2153"/>
      <c r="J2153"/>
      <c r="K2153"/>
      <c r="L2153"/>
      <c r="M2153"/>
      <c r="N2153"/>
    </row>
    <row r="2154" spans="1:14" ht="12.75">
      <c r="A2154" s="65"/>
      <c r="B2154" s="2"/>
      <c r="G2154"/>
      <c r="H2154"/>
      <c r="I2154"/>
      <c r="J2154"/>
      <c r="K2154"/>
      <c r="L2154"/>
      <c r="M2154"/>
      <c r="N2154"/>
    </row>
    <row r="2155" spans="1:14" ht="12.75">
      <c r="A2155" s="65"/>
      <c r="B2155" s="2"/>
      <c r="G2155"/>
      <c r="H2155"/>
      <c r="I2155"/>
      <c r="J2155"/>
      <c r="K2155"/>
      <c r="L2155"/>
      <c r="M2155"/>
      <c r="N2155"/>
    </row>
    <row r="2156" spans="1:14" ht="12.75">
      <c r="A2156" s="65"/>
      <c r="B2156" s="2"/>
      <c r="G2156"/>
      <c r="H2156"/>
      <c r="I2156"/>
      <c r="J2156"/>
      <c r="K2156"/>
      <c r="L2156"/>
      <c r="M2156"/>
      <c r="N2156"/>
    </row>
    <row r="2157" spans="1:14" ht="12.75">
      <c r="A2157" s="65"/>
      <c r="B2157" s="2"/>
      <c r="G2157"/>
      <c r="H2157"/>
      <c r="I2157"/>
      <c r="J2157"/>
      <c r="K2157"/>
      <c r="L2157"/>
      <c r="M2157"/>
      <c r="N2157"/>
    </row>
    <row r="2158" spans="1:14" ht="12.75">
      <c r="A2158" s="65"/>
      <c r="B2158" s="2"/>
      <c r="G2158"/>
      <c r="H2158"/>
      <c r="I2158"/>
      <c r="J2158"/>
      <c r="K2158"/>
      <c r="L2158"/>
      <c r="M2158"/>
      <c r="N2158"/>
    </row>
    <row r="2159" spans="1:14" ht="12.75">
      <c r="A2159" s="65"/>
      <c r="B2159" s="2"/>
      <c r="G2159"/>
      <c r="H2159"/>
      <c r="I2159"/>
      <c r="J2159"/>
      <c r="K2159"/>
      <c r="L2159"/>
      <c r="M2159"/>
      <c r="N2159"/>
    </row>
    <row r="2160" spans="1:14" ht="12.75">
      <c r="A2160" s="65"/>
      <c r="B2160" s="2"/>
      <c r="G2160"/>
      <c r="H2160"/>
      <c r="I2160"/>
      <c r="J2160"/>
      <c r="K2160"/>
      <c r="L2160"/>
      <c r="M2160"/>
      <c r="N2160"/>
    </row>
    <row r="2161" spans="1:14" ht="12.75">
      <c r="A2161" s="65"/>
      <c r="B2161" s="2"/>
      <c r="G2161"/>
      <c r="H2161"/>
      <c r="I2161"/>
      <c r="J2161"/>
      <c r="K2161"/>
      <c r="L2161"/>
      <c r="M2161"/>
      <c r="N2161"/>
    </row>
    <row r="2162" spans="1:14" ht="12.75">
      <c r="A2162" s="65"/>
      <c r="B2162" s="2"/>
      <c r="G2162"/>
      <c r="H2162"/>
      <c r="I2162"/>
      <c r="J2162"/>
      <c r="K2162"/>
      <c r="L2162"/>
      <c r="M2162"/>
      <c r="N2162"/>
    </row>
    <row r="2163" spans="1:14" ht="12.75">
      <c r="A2163" s="65"/>
      <c r="B2163" s="2"/>
      <c r="G2163"/>
      <c r="H2163"/>
      <c r="I2163"/>
      <c r="J2163"/>
      <c r="K2163"/>
      <c r="L2163"/>
      <c r="M2163"/>
      <c r="N2163"/>
    </row>
    <row r="2164" spans="1:14" ht="12.75">
      <c r="A2164" s="65"/>
      <c r="B2164" s="2"/>
      <c r="G2164"/>
      <c r="H2164"/>
      <c r="I2164"/>
      <c r="J2164"/>
      <c r="K2164"/>
      <c r="L2164"/>
      <c r="M2164"/>
      <c r="N2164"/>
    </row>
    <row r="2165" spans="1:14" ht="12.75">
      <c r="A2165" s="65"/>
      <c r="B2165" s="2"/>
      <c r="G2165"/>
      <c r="H2165"/>
      <c r="I2165"/>
      <c r="J2165"/>
      <c r="K2165"/>
      <c r="L2165"/>
      <c r="M2165"/>
      <c r="N2165"/>
    </row>
    <row r="2166" spans="1:14" ht="12.75">
      <c r="A2166" s="65"/>
      <c r="B2166" s="2"/>
      <c r="G2166"/>
      <c r="H2166"/>
      <c r="I2166"/>
      <c r="J2166"/>
      <c r="K2166"/>
      <c r="L2166"/>
      <c r="M2166"/>
      <c r="N2166"/>
    </row>
    <row r="2167" spans="1:14" ht="12.75">
      <c r="A2167" s="65"/>
      <c r="B2167" s="2"/>
      <c r="G2167"/>
      <c r="H2167"/>
      <c r="I2167"/>
      <c r="J2167"/>
      <c r="K2167"/>
      <c r="L2167"/>
      <c r="M2167"/>
      <c r="N2167"/>
    </row>
    <row r="2168" spans="1:14" ht="12.75">
      <c r="A2168" s="65"/>
      <c r="B2168" s="2"/>
      <c r="G2168"/>
      <c r="H2168"/>
      <c r="I2168"/>
      <c r="J2168"/>
      <c r="K2168"/>
      <c r="L2168"/>
      <c r="M2168"/>
      <c r="N2168"/>
    </row>
    <row r="2169" spans="1:14" ht="12.75">
      <c r="A2169" s="65"/>
      <c r="B2169" s="2"/>
      <c r="G2169"/>
      <c r="H2169"/>
      <c r="I2169"/>
      <c r="J2169"/>
      <c r="K2169"/>
      <c r="L2169"/>
      <c r="M2169"/>
      <c r="N2169"/>
    </row>
    <row r="2170" spans="1:14" ht="12.75">
      <c r="A2170" s="65"/>
      <c r="B2170" s="2"/>
      <c r="G2170"/>
      <c r="H2170"/>
      <c r="I2170"/>
      <c r="J2170"/>
      <c r="K2170"/>
      <c r="L2170"/>
      <c r="M2170"/>
      <c r="N2170"/>
    </row>
    <row r="2171" spans="1:14" ht="12.75">
      <c r="A2171" s="65"/>
      <c r="B2171" s="2"/>
      <c r="G2171"/>
      <c r="H2171"/>
      <c r="I2171"/>
      <c r="J2171"/>
      <c r="K2171"/>
      <c r="L2171"/>
      <c r="M2171"/>
      <c r="N2171"/>
    </row>
    <row r="2172" spans="1:14" ht="12.75">
      <c r="A2172" s="65"/>
      <c r="B2172" s="2"/>
      <c r="G2172"/>
      <c r="H2172"/>
      <c r="I2172"/>
      <c r="J2172"/>
      <c r="K2172"/>
      <c r="L2172"/>
      <c r="M2172"/>
      <c r="N2172"/>
    </row>
    <row r="2173" spans="1:14" ht="12.75">
      <c r="A2173" s="65"/>
      <c r="B2173" s="2"/>
      <c r="G2173"/>
      <c r="H2173"/>
      <c r="I2173"/>
      <c r="J2173"/>
      <c r="K2173"/>
      <c r="L2173"/>
      <c r="M2173"/>
      <c r="N2173"/>
    </row>
    <row r="2174" spans="1:14" ht="12.75">
      <c r="A2174" s="65"/>
      <c r="B2174" s="2"/>
      <c r="G2174"/>
      <c r="H2174"/>
      <c r="I2174"/>
      <c r="J2174"/>
      <c r="K2174"/>
      <c r="L2174"/>
      <c r="M2174"/>
      <c r="N2174"/>
    </row>
    <row r="2175" spans="1:14" ht="12.75">
      <c r="A2175" s="65"/>
      <c r="B2175" s="2"/>
      <c r="G2175"/>
      <c r="H2175"/>
      <c r="I2175"/>
      <c r="J2175"/>
      <c r="K2175"/>
      <c r="L2175"/>
      <c r="M2175"/>
      <c r="N2175"/>
    </row>
    <row r="2176" spans="1:14" ht="12.75">
      <c r="A2176" s="65"/>
      <c r="B2176" s="2"/>
      <c r="G2176"/>
      <c r="H2176"/>
      <c r="I2176"/>
      <c r="J2176"/>
      <c r="K2176"/>
      <c r="L2176"/>
      <c r="M2176"/>
      <c r="N2176"/>
    </row>
    <row r="2177" spans="1:14" ht="12.75">
      <c r="A2177" s="65"/>
      <c r="B2177" s="2"/>
      <c r="G2177"/>
      <c r="H2177"/>
      <c r="I2177"/>
      <c r="J2177"/>
      <c r="K2177"/>
      <c r="L2177"/>
      <c r="M2177"/>
      <c r="N2177"/>
    </row>
    <row r="2178" spans="1:14" ht="12.75">
      <c r="A2178" s="65"/>
      <c r="B2178" s="2"/>
      <c r="G2178"/>
      <c r="H2178"/>
      <c r="I2178"/>
      <c r="J2178"/>
      <c r="K2178"/>
      <c r="L2178"/>
      <c r="M2178"/>
      <c r="N2178"/>
    </row>
    <row r="2179" spans="1:14" ht="12.75">
      <c r="A2179" s="65"/>
      <c r="B2179" s="2"/>
      <c r="G2179"/>
      <c r="H2179"/>
      <c r="I2179"/>
      <c r="J2179"/>
      <c r="K2179"/>
      <c r="L2179"/>
      <c r="M2179"/>
      <c r="N2179"/>
    </row>
    <row r="2180" spans="1:14" ht="12.75">
      <c r="A2180" s="65"/>
      <c r="B2180" s="2"/>
      <c r="G2180"/>
      <c r="H2180"/>
      <c r="I2180"/>
      <c r="J2180"/>
      <c r="K2180"/>
      <c r="L2180"/>
      <c r="M2180"/>
      <c r="N2180"/>
    </row>
    <row r="2181" spans="1:14" ht="12.75">
      <c r="A2181" s="65"/>
      <c r="B2181" s="2"/>
      <c r="G2181"/>
      <c r="H2181"/>
      <c r="I2181"/>
      <c r="J2181"/>
      <c r="K2181"/>
      <c r="L2181"/>
      <c r="M2181"/>
      <c r="N2181"/>
    </row>
    <row r="2182" spans="1:14" ht="12.75">
      <c r="A2182" s="65"/>
      <c r="B2182" s="2"/>
      <c r="G2182"/>
      <c r="H2182"/>
      <c r="I2182"/>
      <c r="J2182"/>
      <c r="K2182"/>
      <c r="L2182"/>
      <c r="M2182"/>
      <c r="N2182"/>
    </row>
    <row r="2183" spans="1:14" ht="12.75">
      <c r="A2183" s="65"/>
      <c r="B2183" s="2"/>
      <c r="G2183"/>
      <c r="H2183"/>
      <c r="I2183"/>
      <c r="J2183"/>
      <c r="K2183"/>
      <c r="L2183"/>
      <c r="M2183"/>
      <c r="N2183"/>
    </row>
    <row r="2184" spans="1:14" ht="12.75">
      <c r="A2184" s="65"/>
      <c r="B2184" s="2"/>
      <c r="G2184"/>
      <c r="H2184"/>
      <c r="I2184"/>
      <c r="J2184"/>
      <c r="K2184"/>
      <c r="L2184"/>
      <c r="M2184"/>
      <c r="N2184"/>
    </row>
    <row r="2185" spans="1:14" ht="12.75">
      <c r="A2185" s="65"/>
      <c r="B2185" s="2"/>
      <c r="G2185"/>
      <c r="H2185"/>
      <c r="I2185"/>
      <c r="J2185"/>
      <c r="K2185"/>
      <c r="L2185"/>
      <c r="M2185"/>
      <c r="N2185"/>
    </row>
    <row r="2186" spans="1:14" ht="12.75">
      <c r="A2186" s="65"/>
      <c r="B2186" s="2"/>
      <c r="G2186"/>
      <c r="H2186"/>
      <c r="I2186"/>
      <c r="J2186"/>
      <c r="K2186"/>
      <c r="L2186"/>
      <c r="M2186"/>
      <c r="N2186"/>
    </row>
    <row r="2187" spans="1:14" ht="12.75">
      <c r="A2187" s="65"/>
      <c r="B2187" s="2"/>
      <c r="G2187"/>
      <c r="H2187"/>
      <c r="I2187"/>
      <c r="J2187"/>
      <c r="K2187"/>
      <c r="L2187"/>
      <c r="M2187"/>
      <c r="N2187"/>
    </row>
    <row r="2188" spans="1:14" ht="12.75">
      <c r="A2188" s="65"/>
      <c r="B2188" s="2"/>
      <c r="G2188"/>
      <c r="H2188"/>
      <c r="I2188"/>
      <c r="J2188"/>
      <c r="K2188"/>
      <c r="L2188"/>
      <c r="M2188"/>
      <c r="N2188"/>
    </row>
    <row r="2189" spans="1:14" ht="12.75">
      <c r="A2189" s="65"/>
      <c r="B2189" s="2"/>
      <c r="G2189"/>
      <c r="H2189"/>
      <c r="I2189"/>
      <c r="J2189"/>
      <c r="K2189"/>
      <c r="L2189"/>
      <c r="M2189"/>
      <c r="N2189"/>
    </row>
    <row r="2190" spans="1:14" ht="12.75">
      <c r="A2190" s="65"/>
      <c r="B2190" s="2"/>
      <c r="G2190"/>
      <c r="H2190"/>
      <c r="I2190"/>
      <c r="J2190"/>
      <c r="K2190"/>
      <c r="L2190"/>
      <c r="M2190"/>
      <c r="N2190"/>
    </row>
    <row r="2191" spans="1:14" ht="12.75">
      <c r="A2191" s="65"/>
      <c r="B2191" s="2"/>
      <c r="G2191"/>
      <c r="H2191"/>
      <c r="I2191"/>
      <c r="J2191"/>
      <c r="K2191"/>
      <c r="L2191"/>
      <c r="M2191"/>
      <c r="N2191"/>
    </row>
    <row r="2192" spans="1:14" ht="12.75">
      <c r="A2192" s="65"/>
      <c r="B2192" s="2"/>
      <c r="G2192"/>
      <c r="H2192"/>
      <c r="I2192"/>
      <c r="J2192"/>
      <c r="K2192"/>
      <c r="L2192"/>
      <c r="M2192"/>
      <c r="N2192"/>
    </row>
    <row r="2193" spans="1:14" ht="12.75">
      <c r="A2193" s="65"/>
      <c r="B2193" s="2"/>
      <c r="G2193"/>
      <c r="H2193"/>
      <c r="I2193"/>
      <c r="J2193"/>
      <c r="K2193"/>
      <c r="L2193"/>
      <c r="M2193"/>
      <c r="N2193"/>
    </row>
    <row r="2194" spans="1:14" ht="12.75">
      <c r="A2194" s="65"/>
      <c r="B2194" s="2"/>
      <c r="G2194"/>
      <c r="H2194"/>
      <c r="I2194"/>
      <c r="J2194"/>
      <c r="K2194"/>
      <c r="L2194"/>
      <c r="M2194"/>
      <c r="N2194"/>
    </row>
    <row r="2195" spans="1:14" ht="12.75">
      <c r="A2195" s="65"/>
      <c r="B2195" s="2"/>
      <c r="G2195"/>
      <c r="H2195"/>
      <c r="I2195"/>
      <c r="J2195"/>
      <c r="K2195"/>
      <c r="L2195"/>
      <c r="M2195"/>
      <c r="N2195"/>
    </row>
    <row r="2196" spans="1:14" ht="12.75">
      <c r="A2196" s="65"/>
      <c r="B2196" s="2"/>
      <c r="G2196"/>
      <c r="H2196"/>
      <c r="I2196"/>
      <c r="J2196"/>
      <c r="K2196"/>
      <c r="L2196"/>
      <c r="M2196"/>
      <c r="N2196"/>
    </row>
    <row r="2197" spans="1:14" ht="12.75">
      <c r="A2197" s="65"/>
      <c r="B2197" s="2"/>
      <c r="G2197"/>
      <c r="H2197"/>
      <c r="I2197"/>
      <c r="J2197"/>
      <c r="K2197"/>
      <c r="L2197"/>
      <c r="M2197"/>
      <c r="N2197"/>
    </row>
    <row r="2198" spans="1:14" ht="12.75">
      <c r="A2198" s="65"/>
      <c r="B2198" s="2"/>
      <c r="G2198"/>
      <c r="H2198"/>
      <c r="I2198"/>
      <c r="J2198"/>
      <c r="K2198"/>
      <c r="L2198"/>
      <c r="M2198"/>
      <c r="N2198"/>
    </row>
    <row r="2199" spans="1:14" ht="12.75">
      <c r="A2199" s="65"/>
      <c r="B2199" s="2"/>
      <c r="G2199"/>
      <c r="H2199"/>
      <c r="I2199"/>
      <c r="J2199"/>
      <c r="K2199"/>
      <c r="L2199"/>
      <c r="M2199"/>
      <c r="N2199"/>
    </row>
    <row r="2200" spans="1:14" ht="12.75">
      <c r="A2200" s="65"/>
      <c r="B2200" s="2"/>
      <c r="G2200"/>
      <c r="H2200"/>
      <c r="I2200"/>
      <c r="J2200"/>
      <c r="K2200"/>
      <c r="L2200"/>
      <c r="M2200"/>
      <c r="N2200"/>
    </row>
    <row r="2201" spans="1:14" ht="12.75">
      <c r="A2201" s="65"/>
      <c r="B2201" s="2"/>
      <c r="G2201"/>
      <c r="H2201"/>
      <c r="I2201"/>
      <c r="J2201"/>
      <c r="K2201"/>
      <c r="L2201"/>
      <c r="M2201"/>
      <c r="N2201"/>
    </row>
    <row r="2202" spans="1:14" ht="12.75">
      <c r="A2202" s="65"/>
      <c r="B2202" s="2"/>
      <c r="G2202"/>
      <c r="H2202"/>
      <c r="I2202"/>
      <c r="J2202"/>
      <c r="K2202"/>
      <c r="L2202"/>
      <c r="M2202"/>
      <c r="N2202"/>
    </row>
    <row r="2203" spans="1:14" ht="12.75">
      <c r="A2203" s="65"/>
      <c r="B2203" s="2"/>
      <c r="G2203"/>
      <c r="H2203"/>
      <c r="I2203"/>
      <c r="J2203"/>
      <c r="K2203"/>
      <c r="L2203"/>
      <c r="M2203"/>
      <c r="N2203"/>
    </row>
    <row r="2204" spans="1:14" ht="12.75">
      <c r="A2204" s="65"/>
      <c r="B2204" s="2"/>
      <c r="G2204"/>
      <c r="H2204"/>
      <c r="I2204"/>
      <c r="J2204"/>
      <c r="K2204"/>
      <c r="L2204"/>
      <c r="M2204"/>
      <c r="N2204"/>
    </row>
    <row r="2205" spans="1:14" ht="12.75">
      <c r="A2205" s="65"/>
      <c r="B2205" s="2"/>
      <c r="G2205"/>
      <c r="H2205"/>
      <c r="I2205"/>
      <c r="J2205"/>
      <c r="K2205"/>
      <c r="L2205"/>
      <c r="M2205"/>
      <c r="N2205"/>
    </row>
    <row r="2206" spans="1:14" ht="12.75">
      <c r="A2206" s="65"/>
      <c r="B2206" s="2"/>
      <c r="G2206"/>
      <c r="H2206"/>
      <c r="I2206"/>
      <c r="J2206"/>
      <c r="K2206"/>
      <c r="L2206"/>
      <c r="M2206"/>
      <c r="N2206"/>
    </row>
    <row r="2207" spans="1:14" ht="12.75">
      <c r="A2207" s="65"/>
      <c r="B2207" s="2"/>
      <c r="G2207"/>
      <c r="H2207"/>
      <c r="I2207"/>
      <c r="J2207"/>
      <c r="K2207"/>
      <c r="L2207"/>
      <c r="M2207"/>
      <c r="N2207"/>
    </row>
    <row r="2208" spans="1:14" ht="12.75">
      <c r="A2208" s="65"/>
      <c r="B2208" s="2"/>
      <c r="G2208"/>
      <c r="H2208"/>
      <c r="I2208"/>
      <c r="J2208"/>
      <c r="K2208"/>
      <c r="L2208"/>
      <c r="M2208"/>
      <c r="N2208"/>
    </row>
    <row r="2209" spans="1:14" ht="12.75">
      <c r="A2209" s="65"/>
      <c r="B2209" s="2"/>
      <c r="G2209"/>
      <c r="H2209"/>
      <c r="I2209"/>
      <c r="J2209"/>
      <c r="K2209"/>
      <c r="L2209"/>
      <c r="M2209"/>
      <c r="N2209"/>
    </row>
    <row r="2210" spans="1:14" ht="12.75">
      <c r="A2210" s="65"/>
      <c r="B2210" s="2"/>
      <c r="G2210"/>
      <c r="H2210"/>
      <c r="I2210"/>
      <c r="J2210"/>
      <c r="K2210"/>
      <c r="L2210"/>
      <c r="M2210"/>
      <c r="N2210"/>
    </row>
    <row r="2211" spans="1:14" ht="12.75">
      <c r="A2211" s="65"/>
      <c r="B2211" s="2"/>
      <c r="G2211"/>
      <c r="H2211"/>
      <c r="I2211"/>
      <c r="J2211"/>
      <c r="K2211"/>
      <c r="L2211"/>
      <c r="M2211"/>
      <c r="N2211"/>
    </row>
    <row r="2212" spans="1:14" ht="12.75">
      <c r="A2212" s="65"/>
      <c r="B2212" s="2"/>
      <c r="G2212"/>
      <c r="H2212"/>
      <c r="I2212"/>
      <c r="J2212"/>
      <c r="K2212"/>
      <c r="L2212"/>
      <c r="M2212"/>
      <c r="N2212"/>
    </row>
    <row r="2213" spans="1:14" ht="12.75">
      <c r="A2213" s="65"/>
      <c r="B2213" s="2"/>
      <c r="G2213"/>
      <c r="H2213"/>
      <c r="I2213"/>
      <c r="J2213"/>
      <c r="K2213"/>
      <c r="L2213"/>
      <c r="M2213"/>
      <c r="N2213"/>
    </row>
    <row r="2214" spans="1:14" ht="12.75">
      <c r="A2214" s="65"/>
      <c r="B2214" s="2"/>
      <c r="G2214"/>
      <c r="H2214"/>
      <c r="I2214"/>
      <c r="J2214"/>
      <c r="K2214"/>
      <c r="L2214"/>
      <c r="M2214"/>
      <c r="N2214"/>
    </row>
    <row r="2215" spans="1:14" ht="12.75">
      <c r="A2215" s="65"/>
      <c r="B2215" s="2"/>
      <c r="G2215"/>
      <c r="H2215"/>
      <c r="I2215"/>
      <c r="J2215"/>
      <c r="K2215"/>
      <c r="L2215"/>
      <c r="M2215"/>
      <c r="N2215"/>
    </row>
    <row r="2216" spans="1:14" ht="12.75">
      <c r="A2216" s="65"/>
      <c r="B2216" s="2"/>
      <c r="G2216"/>
      <c r="H2216"/>
      <c r="I2216"/>
      <c r="J2216"/>
      <c r="K2216"/>
      <c r="L2216"/>
      <c r="M2216"/>
      <c r="N2216"/>
    </row>
    <row r="2217" spans="1:14" ht="12.75">
      <c r="A2217" s="65"/>
      <c r="B2217" s="2"/>
      <c r="G2217"/>
      <c r="H2217"/>
      <c r="I2217"/>
      <c r="J2217"/>
      <c r="K2217"/>
      <c r="L2217"/>
      <c r="M2217"/>
      <c r="N2217"/>
    </row>
    <row r="2218" spans="1:14" ht="12.75">
      <c r="A2218" s="65"/>
      <c r="B2218" s="2"/>
      <c r="G2218"/>
      <c r="H2218"/>
      <c r="I2218"/>
      <c r="J2218"/>
      <c r="K2218"/>
      <c r="L2218"/>
      <c r="M2218"/>
      <c r="N2218"/>
    </row>
    <row r="2219" spans="1:14" ht="12.75">
      <c r="A2219" s="65"/>
      <c r="B2219" s="2"/>
      <c r="G2219"/>
      <c r="H2219"/>
      <c r="I2219"/>
      <c r="J2219"/>
      <c r="K2219"/>
      <c r="L2219"/>
      <c r="M2219"/>
      <c r="N2219"/>
    </row>
    <row r="2220" spans="1:14" ht="12.75">
      <c r="A2220" s="65"/>
      <c r="B2220" s="2"/>
      <c r="G2220"/>
      <c r="H2220"/>
      <c r="I2220"/>
      <c r="J2220"/>
      <c r="K2220"/>
      <c r="L2220"/>
      <c r="M2220"/>
      <c r="N2220"/>
    </row>
    <row r="2221" spans="1:14" ht="12.75">
      <c r="A2221" s="65"/>
      <c r="B2221" s="2"/>
      <c r="G2221"/>
      <c r="H2221"/>
      <c r="I2221"/>
      <c r="J2221"/>
      <c r="K2221"/>
      <c r="L2221"/>
      <c r="M2221"/>
      <c r="N2221"/>
    </row>
    <row r="2222" spans="1:14" ht="12.75">
      <c r="A2222" s="65"/>
      <c r="B2222" s="2"/>
      <c r="G2222"/>
      <c r="H2222"/>
      <c r="I2222"/>
      <c r="J2222"/>
      <c r="K2222"/>
      <c r="L2222"/>
      <c r="M2222"/>
      <c r="N2222"/>
    </row>
    <row r="2223" spans="1:14" ht="12.75">
      <c r="A2223" s="65"/>
      <c r="B2223" s="2"/>
      <c r="G2223"/>
      <c r="H2223"/>
      <c r="I2223"/>
      <c r="J2223"/>
      <c r="K2223"/>
      <c r="L2223"/>
      <c r="M2223"/>
      <c r="N2223"/>
    </row>
    <row r="2224" spans="1:14" ht="12.75">
      <c r="A2224" s="65"/>
      <c r="B2224" s="2"/>
      <c r="G2224"/>
      <c r="H2224"/>
      <c r="I2224"/>
      <c r="J2224"/>
      <c r="K2224"/>
      <c r="L2224"/>
      <c r="M2224"/>
      <c r="N2224"/>
    </row>
    <row r="2225" spans="1:14" ht="12.75">
      <c r="A2225" s="65"/>
      <c r="B2225" s="2"/>
      <c r="G2225"/>
      <c r="H2225"/>
      <c r="I2225"/>
      <c r="J2225"/>
      <c r="K2225"/>
      <c r="L2225"/>
      <c r="M2225"/>
      <c r="N2225"/>
    </row>
    <row r="2226" spans="1:14" ht="12.75">
      <c r="A2226" s="65"/>
      <c r="B2226" s="2"/>
      <c r="G2226"/>
      <c r="H2226"/>
      <c r="I2226"/>
      <c r="J2226"/>
      <c r="K2226"/>
      <c r="L2226"/>
      <c r="M2226"/>
      <c r="N2226"/>
    </row>
    <row r="2227" spans="1:14" ht="12.75">
      <c r="A2227" s="65"/>
      <c r="B2227" s="2"/>
      <c r="G2227"/>
      <c r="H2227"/>
      <c r="I2227"/>
      <c r="J2227"/>
      <c r="K2227"/>
      <c r="L2227"/>
      <c r="M2227"/>
      <c r="N2227"/>
    </row>
    <row r="2228" spans="1:14" ht="12.75">
      <c r="A2228" s="65"/>
      <c r="B2228" s="2"/>
      <c r="G2228"/>
      <c r="H2228"/>
      <c r="I2228"/>
      <c r="J2228"/>
      <c r="K2228"/>
      <c r="L2228"/>
      <c r="M2228"/>
      <c r="N2228"/>
    </row>
    <row r="2229" spans="1:14" ht="12.75">
      <c r="A2229" s="65"/>
      <c r="B2229" s="2"/>
      <c r="G2229"/>
      <c r="H2229"/>
      <c r="I2229"/>
      <c r="J2229"/>
      <c r="K2229"/>
      <c r="L2229"/>
      <c r="M2229"/>
      <c r="N2229"/>
    </row>
    <row r="2230" spans="1:14" ht="12.75">
      <c r="A2230" s="65"/>
      <c r="B2230" s="2"/>
      <c r="G2230"/>
      <c r="H2230"/>
      <c r="I2230"/>
      <c r="J2230"/>
      <c r="K2230"/>
      <c r="L2230"/>
      <c r="M2230"/>
      <c r="N2230"/>
    </row>
    <row r="2231" spans="1:14" ht="12.75">
      <c r="A2231" s="65"/>
      <c r="B2231" s="2"/>
      <c r="G2231"/>
      <c r="H2231"/>
      <c r="I2231"/>
      <c r="J2231"/>
      <c r="K2231"/>
      <c r="L2231"/>
      <c r="M2231"/>
      <c r="N2231"/>
    </row>
    <row r="2232" spans="1:14" ht="12.75">
      <c r="A2232" s="65"/>
      <c r="B2232" s="2"/>
      <c r="G2232"/>
      <c r="H2232"/>
      <c r="I2232"/>
      <c r="J2232"/>
      <c r="K2232"/>
      <c r="L2232"/>
      <c r="M2232"/>
      <c r="N2232"/>
    </row>
    <row r="2233" spans="1:14" ht="12.75">
      <c r="A2233" s="65"/>
      <c r="B2233" s="2"/>
      <c r="G2233"/>
      <c r="H2233"/>
      <c r="I2233"/>
      <c r="J2233"/>
      <c r="K2233"/>
      <c r="L2233"/>
      <c r="M2233"/>
      <c r="N2233"/>
    </row>
    <row r="2234" spans="1:14" ht="12.75">
      <c r="A2234" s="65"/>
      <c r="B2234" s="2"/>
      <c r="G2234"/>
      <c r="H2234"/>
      <c r="I2234"/>
      <c r="J2234"/>
      <c r="K2234"/>
      <c r="L2234"/>
      <c r="M2234"/>
      <c r="N2234"/>
    </row>
    <row r="2235" spans="1:14" ht="12.75">
      <c r="A2235" s="65"/>
      <c r="B2235" s="2"/>
      <c r="G2235"/>
      <c r="H2235"/>
      <c r="I2235"/>
      <c r="J2235"/>
      <c r="K2235"/>
      <c r="L2235"/>
      <c r="M2235"/>
      <c r="N2235"/>
    </row>
    <row r="2236" spans="1:14" ht="12.75">
      <c r="A2236" s="65"/>
      <c r="B2236" s="2"/>
      <c r="G2236"/>
      <c r="H2236"/>
      <c r="I2236"/>
      <c r="J2236"/>
      <c r="K2236"/>
      <c r="L2236"/>
      <c r="M2236"/>
      <c r="N2236"/>
    </row>
    <row r="2237" spans="1:14" ht="12.75">
      <c r="A2237" s="65"/>
      <c r="B2237" s="2"/>
      <c r="G2237"/>
      <c r="H2237"/>
      <c r="I2237"/>
      <c r="J2237"/>
      <c r="K2237"/>
      <c r="L2237"/>
      <c r="M2237"/>
      <c r="N2237"/>
    </row>
    <row r="2238" spans="1:14" ht="12.75">
      <c r="A2238" s="65"/>
      <c r="B2238" s="2"/>
      <c r="G2238"/>
      <c r="H2238"/>
      <c r="I2238"/>
      <c r="J2238"/>
      <c r="K2238"/>
      <c r="L2238"/>
      <c r="M2238"/>
      <c r="N2238"/>
    </row>
    <row r="2239" spans="1:14" ht="12.75">
      <c r="A2239" s="65"/>
      <c r="B2239" s="2"/>
      <c r="G2239"/>
      <c r="H2239"/>
      <c r="I2239"/>
      <c r="J2239"/>
      <c r="K2239"/>
      <c r="L2239"/>
      <c r="M2239"/>
      <c r="N2239"/>
    </row>
    <row r="2240" spans="1:14" ht="12.75">
      <c r="A2240" s="65"/>
      <c r="B2240" s="2"/>
      <c r="G2240"/>
      <c r="H2240"/>
      <c r="I2240"/>
      <c r="J2240"/>
      <c r="K2240"/>
      <c r="L2240"/>
      <c r="M2240"/>
      <c r="N2240"/>
    </row>
    <row r="2241" spans="1:14" ht="12.75">
      <c r="A2241" s="65"/>
      <c r="B2241" s="2"/>
      <c r="G2241"/>
      <c r="H2241"/>
      <c r="I2241"/>
      <c r="J2241"/>
      <c r="K2241"/>
      <c r="L2241"/>
      <c r="M2241"/>
      <c r="N2241"/>
    </row>
    <row r="2242" spans="1:14" ht="12.75">
      <c r="A2242" s="65"/>
      <c r="B2242" s="2"/>
      <c r="G2242"/>
      <c r="H2242"/>
      <c r="I2242"/>
      <c r="J2242"/>
      <c r="K2242"/>
      <c r="L2242"/>
      <c r="M2242"/>
      <c r="N2242"/>
    </row>
    <row r="2243" spans="1:14" ht="12.75">
      <c r="A2243" s="65"/>
      <c r="B2243" s="2"/>
      <c r="G2243"/>
      <c r="H2243"/>
      <c r="I2243"/>
      <c r="J2243"/>
      <c r="K2243"/>
      <c r="L2243"/>
      <c r="M2243"/>
      <c r="N2243"/>
    </row>
    <row r="2244" spans="1:14" ht="12.75">
      <c r="A2244" s="65"/>
      <c r="B2244" s="2"/>
      <c r="G2244"/>
      <c r="H2244"/>
      <c r="I2244"/>
      <c r="J2244"/>
      <c r="K2244"/>
      <c r="L2244"/>
      <c r="M2244"/>
      <c r="N2244"/>
    </row>
    <row r="2245" spans="1:14" ht="12.75">
      <c r="A2245" s="65"/>
      <c r="B2245" s="2"/>
      <c r="G2245"/>
      <c r="H2245"/>
      <c r="I2245"/>
      <c r="J2245"/>
      <c r="K2245"/>
      <c r="L2245"/>
      <c r="M2245"/>
      <c r="N2245"/>
    </row>
    <row r="2246" spans="1:14" ht="12.75">
      <c r="A2246" s="65"/>
      <c r="B2246" s="2"/>
      <c r="G2246"/>
      <c r="H2246"/>
      <c r="I2246"/>
      <c r="J2246"/>
      <c r="K2246"/>
      <c r="L2246"/>
      <c r="M2246"/>
      <c r="N2246"/>
    </row>
    <row r="2247" spans="1:14" ht="12.75">
      <c r="A2247" s="65"/>
      <c r="B2247" s="2"/>
      <c r="G2247"/>
      <c r="H2247"/>
      <c r="I2247"/>
      <c r="J2247"/>
      <c r="K2247"/>
      <c r="L2247"/>
      <c r="M2247"/>
      <c r="N2247"/>
    </row>
    <row r="2248" spans="1:14" ht="12.75">
      <c r="A2248" s="65"/>
      <c r="B2248" s="2"/>
      <c r="G2248"/>
      <c r="H2248"/>
      <c r="I2248"/>
      <c r="J2248"/>
      <c r="K2248"/>
      <c r="L2248"/>
      <c r="M2248"/>
      <c r="N2248"/>
    </row>
    <row r="2249" spans="1:14" ht="12.75">
      <c r="A2249" s="65"/>
      <c r="B2249" s="2"/>
      <c r="G2249"/>
      <c r="H2249"/>
      <c r="I2249"/>
      <c r="J2249"/>
      <c r="K2249"/>
      <c r="L2249"/>
      <c r="M2249"/>
      <c r="N2249"/>
    </row>
    <row r="2250" spans="1:14" ht="12.75">
      <c r="A2250" s="65"/>
      <c r="B2250" s="2"/>
      <c r="G2250"/>
      <c r="H2250"/>
      <c r="I2250"/>
      <c r="J2250"/>
      <c r="K2250"/>
      <c r="L2250"/>
      <c r="M2250"/>
      <c r="N2250"/>
    </row>
    <row r="2251" spans="1:14" ht="12.75">
      <c r="A2251" s="65"/>
      <c r="B2251" s="2"/>
      <c r="G2251"/>
      <c r="H2251"/>
      <c r="I2251"/>
      <c r="J2251"/>
      <c r="K2251"/>
      <c r="L2251"/>
      <c r="M2251"/>
      <c r="N2251"/>
    </row>
    <row r="2252" spans="1:14" ht="12.75">
      <c r="A2252" s="65"/>
      <c r="B2252" s="2"/>
      <c r="G2252"/>
      <c r="H2252"/>
      <c r="I2252"/>
      <c r="J2252"/>
      <c r="K2252"/>
      <c r="L2252"/>
      <c r="M2252"/>
      <c r="N2252"/>
    </row>
    <row r="2253" spans="1:14" ht="12.75">
      <c r="A2253" s="65"/>
      <c r="B2253" s="2"/>
      <c r="G2253"/>
      <c r="H2253"/>
      <c r="I2253"/>
      <c r="J2253"/>
      <c r="K2253"/>
      <c r="L2253"/>
      <c r="M2253"/>
      <c r="N2253"/>
    </row>
    <row r="2254" spans="1:14" ht="12.75">
      <c r="A2254" s="65"/>
      <c r="B2254" s="2"/>
      <c r="G2254"/>
      <c r="H2254"/>
      <c r="I2254"/>
      <c r="J2254"/>
      <c r="K2254"/>
      <c r="L2254"/>
      <c r="M2254"/>
      <c r="N2254"/>
    </row>
    <row r="2255" spans="1:14" ht="12.75">
      <c r="A2255" s="65"/>
      <c r="B2255" s="2"/>
      <c r="G2255"/>
      <c r="H2255"/>
      <c r="I2255"/>
      <c r="J2255"/>
      <c r="K2255"/>
      <c r="L2255"/>
      <c r="M2255"/>
      <c r="N2255"/>
    </row>
    <row r="2256" spans="1:14" ht="12.75">
      <c r="A2256" s="65"/>
      <c r="B2256" s="2"/>
      <c r="G2256"/>
      <c r="H2256"/>
      <c r="I2256"/>
      <c r="J2256"/>
      <c r="K2256"/>
      <c r="L2256"/>
      <c r="M2256"/>
      <c r="N2256"/>
    </row>
    <row r="2257" spans="1:14" ht="12.75">
      <c r="A2257" s="65"/>
      <c r="B2257" s="2"/>
      <c r="G2257"/>
      <c r="H2257"/>
      <c r="I2257"/>
      <c r="J2257"/>
      <c r="K2257"/>
      <c r="L2257"/>
      <c r="M2257"/>
      <c r="N2257"/>
    </row>
    <row r="2258" spans="1:14" ht="12.75">
      <c r="A2258" s="65"/>
      <c r="B2258" s="2"/>
      <c r="G2258"/>
      <c r="H2258"/>
      <c r="I2258"/>
      <c r="J2258"/>
      <c r="K2258"/>
      <c r="L2258"/>
      <c r="M2258"/>
      <c r="N2258"/>
    </row>
    <row r="2259" spans="1:14" ht="12.75">
      <c r="A2259" s="65"/>
      <c r="B2259" s="2"/>
      <c r="G2259"/>
      <c r="H2259"/>
      <c r="I2259"/>
      <c r="J2259"/>
      <c r="K2259"/>
      <c r="L2259"/>
      <c r="M2259"/>
      <c r="N2259"/>
    </row>
    <row r="2260" spans="1:14" ht="12.75">
      <c r="A2260" s="65"/>
      <c r="B2260" s="2"/>
      <c r="G2260"/>
      <c r="H2260"/>
      <c r="I2260"/>
      <c r="J2260"/>
      <c r="K2260"/>
      <c r="L2260"/>
      <c r="M2260"/>
      <c r="N2260"/>
    </row>
    <row r="2261" spans="1:14" ht="12.75">
      <c r="A2261" s="65"/>
      <c r="B2261" s="2"/>
      <c r="G2261"/>
      <c r="H2261"/>
      <c r="I2261"/>
      <c r="J2261"/>
      <c r="K2261"/>
      <c r="L2261"/>
      <c r="M2261"/>
      <c r="N2261"/>
    </row>
    <row r="2262" spans="1:14" ht="12.75">
      <c r="A2262" s="65"/>
      <c r="B2262" s="2"/>
      <c r="G2262"/>
      <c r="H2262"/>
      <c r="I2262"/>
      <c r="J2262"/>
      <c r="K2262"/>
      <c r="L2262"/>
      <c r="M2262"/>
      <c r="N2262"/>
    </row>
    <row r="2263" spans="1:14" ht="12.75">
      <c r="A2263" s="65"/>
      <c r="B2263" s="2"/>
      <c r="G2263"/>
      <c r="H2263"/>
      <c r="I2263"/>
      <c r="J2263"/>
      <c r="K2263"/>
      <c r="L2263"/>
      <c r="M2263"/>
      <c r="N2263"/>
    </row>
    <row r="2264" spans="1:14" ht="12.75">
      <c r="A2264" s="65"/>
      <c r="B2264" s="2"/>
      <c r="G2264"/>
      <c r="H2264"/>
      <c r="I2264"/>
      <c r="J2264"/>
      <c r="K2264"/>
      <c r="L2264"/>
      <c r="M2264"/>
      <c r="N2264"/>
    </row>
    <row r="2265" spans="1:14" ht="12.75">
      <c r="A2265" s="65"/>
      <c r="B2265" s="2"/>
      <c r="G2265"/>
      <c r="H2265"/>
      <c r="I2265"/>
      <c r="J2265"/>
      <c r="K2265"/>
      <c r="L2265"/>
      <c r="M2265"/>
      <c r="N2265"/>
    </row>
    <row r="2266" spans="1:14" ht="12.75">
      <c r="A2266" s="65"/>
      <c r="B2266" s="2"/>
      <c r="G2266"/>
      <c r="H2266"/>
      <c r="I2266"/>
      <c r="J2266"/>
      <c r="K2266"/>
      <c r="L2266"/>
      <c r="M2266"/>
      <c r="N2266"/>
    </row>
    <row r="2267" spans="1:14" ht="12.75">
      <c r="A2267" s="65"/>
      <c r="B2267" s="2"/>
      <c r="G2267"/>
      <c r="H2267"/>
      <c r="I2267"/>
      <c r="J2267"/>
      <c r="K2267"/>
      <c r="L2267"/>
      <c r="M2267"/>
      <c r="N2267"/>
    </row>
    <row r="2268" spans="1:14" ht="12.75">
      <c r="A2268" s="65"/>
      <c r="B2268" s="2"/>
      <c r="G2268"/>
      <c r="H2268"/>
      <c r="I2268"/>
      <c r="J2268"/>
      <c r="K2268"/>
      <c r="L2268"/>
      <c r="M2268"/>
      <c r="N2268"/>
    </row>
    <row r="2269" spans="1:14" ht="12.75">
      <c r="A2269" s="65"/>
      <c r="B2269" s="2"/>
      <c r="G2269"/>
      <c r="H2269"/>
      <c r="I2269"/>
      <c r="J2269"/>
      <c r="K2269"/>
      <c r="L2269"/>
      <c r="M2269"/>
      <c r="N2269"/>
    </row>
    <row r="2270" spans="1:14" ht="12.75">
      <c r="A2270" s="65"/>
      <c r="B2270" s="2"/>
      <c r="G2270"/>
      <c r="H2270"/>
      <c r="I2270"/>
      <c r="J2270"/>
      <c r="K2270"/>
      <c r="L2270"/>
      <c r="M2270"/>
      <c r="N2270"/>
    </row>
    <row r="2271" spans="1:14" ht="12.75">
      <c r="A2271" s="65"/>
      <c r="B2271" s="2"/>
      <c r="G2271"/>
      <c r="H2271"/>
      <c r="I2271"/>
      <c r="J2271"/>
      <c r="K2271"/>
      <c r="L2271"/>
      <c r="M2271"/>
      <c r="N2271"/>
    </row>
    <row r="2272" spans="1:14" ht="12.75">
      <c r="A2272" s="65"/>
      <c r="B2272" s="2"/>
      <c r="G2272"/>
      <c r="H2272"/>
      <c r="I2272"/>
      <c r="J2272"/>
      <c r="K2272"/>
      <c r="L2272"/>
      <c r="M2272"/>
      <c r="N2272"/>
    </row>
    <row r="2273" spans="1:14" ht="12.75">
      <c r="A2273" s="65"/>
      <c r="B2273" s="2"/>
      <c r="G2273"/>
      <c r="H2273"/>
      <c r="I2273"/>
      <c r="J2273"/>
      <c r="K2273"/>
      <c r="L2273"/>
      <c r="M2273"/>
      <c r="N2273"/>
    </row>
    <row r="2274" spans="1:14" ht="12.75">
      <c r="A2274" s="65"/>
      <c r="B2274" s="2"/>
      <c r="G2274"/>
      <c r="H2274"/>
      <c r="I2274"/>
      <c r="J2274"/>
      <c r="K2274"/>
      <c r="L2274"/>
      <c r="M2274"/>
      <c r="N2274"/>
    </row>
    <row r="2275" spans="1:14" ht="12.75">
      <c r="A2275" s="65"/>
      <c r="B2275" s="2"/>
      <c r="G2275"/>
      <c r="H2275"/>
      <c r="I2275"/>
      <c r="J2275"/>
      <c r="K2275"/>
      <c r="L2275"/>
      <c r="M2275"/>
      <c r="N2275"/>
    </row>
    <row r="2276" spans="1:14" ht="12.75">
      <c r="A2276" s="65"/>
      <c r="B2276" s="2"/>
      <c r="G2276"/>
      <c r="H2276"/>
      <c r="I2276"/>
      <c r="J2276"/>
      <c r="K2276"/>
      <c r="L2276"/>
      <c r="M2276"/>
      <c r="N2276"/>
    </row>
    <row r="2277" spans="1:14" ht="12.75">
      <c r="A2277" s="65"/>
      <c r="B2277" s="2"/>
      <c r="G2277"/>
      <c r="H2277"/>
      <c r="I2277"/>
      <c r="J2277"/>
      <c r="K2277"/>
      <c r="L2277"/>
      <c r="M2277"/>
      <c r="N2277"/>
    </row>
    <row r="2278" spans="1:14" ht="12.75">
      <c r="A2278" s="65"/>
      <c r="B2278" s="2"/>
      <c r="G2278"/>
      <c r="H2278"/>
      <c r="I2278"/>
      <c r="J2278"/>
      <c r="K2278"/>
      <c r="L2278"/>
      <c r="M2278"/>
      <c r="N2278"/>
    </row>
    <row r="2279" spans="1:14" ht="12.75">
      <c r="A2279" s="65"/>
      <c r="B2279" s="2"/>
      <c r="G2279"/>
      <c r="H2279"/>
      <c r="I2279"/>
      <c r="J2279"/>
      <c r="K2279"/>
      <c r="L2279"/>
      <c r="M2279"/>
      <c r="N2279"/>
    </row>
    <row r="2280" spans="1:14" ht="12.75">
      <c r="A2280" s="65"/>
      <c r="B2280" s="2"/>
      <c r="G2280"/>
      <c r="H2280"/>
      <c r="I2280"/>
      <c r="J2280"/>
      <c r="K2280"/>
      <c r="L2280"/>
      <c r="M2280"/>
      <c r="N2280"/>
    </row>
    <row r="2281" spans="1:14" ht="12.75">
      <c r="A2281" s="65"/>
      <c r="B2281" s="2"/>
      <c r="G2281"/>
      <c r="H2281"/>
      <c r="I2281"/>
      <c r="J2281"/>
      <c r="K2281"/>
      <c r="L2281"/>
      <c r="M2281"/>
      <c r="N2281"/>
    </row>
    <row r="2282" spans="1:14" ht="12.75">
      <c r="A2282" s="65"/>
      <c r="B2282" s="2"/>
      <c r="G2282"/>
      <c r="H2282"/>
      <c r="I2282"/>
      <c r="J2282"/>
      <c r="K2282"/>
      <c r="L2282"/>
      <c r="M2282"/>
      <c r="N2282"/>
    </row>
    <row r="2283" spans="1:14" ht="12.75">
      <c r="A2283" s="65"/>
      <c r="B2283" s="2"/>
      <c r="G2283"/>
      <c r="H2283"/>
      <c r="I2283"/>
      <c r="J2283"/>
      <c r="K2283"/>
      <c r="L2283"/>
      <c r="M2283"/>
      <c r="N2283"/>
    </row>
    <row r="2284" spans="1:14" ht="12.75">
      <c r="A2284" s="65"/>
      <c r="B2284" s="2"/>
      <c r="G2284"/>
      <c r="H2284"/>
      <c r="I2284"/>
      <c r="J2284"/>
      <c r="K2284"/>
      <c r="L2284"/>
      <c r="M2284"/>
      <c r="N2284"/>
    </row>
    <row r="2285" spans="1:14" ht="12.75">
      <c r="A2285" s="65"/>
      <c r="B2285" s="2"/>
      <c r="G2285"/>
      <c r="H2285"/>
      <c r="I2285"/>
      <c r="J2285"/>
      <c r="K2285"/>
      <c r="L2285"/>
      <c r="M2285"/>
      <c r="N2285"/>
    </row>
    <row r="2286" spans="1:14" ht="12.75">
      <c r="A2286" s="65"/>
      <c r="B2286" s="2"/>
      <c r="G2286"/>
      <c r="H2286"/>
      <c r="I2286"/>
      <c r="J2286"/>
      <c r="K2286"/>
      <c r="L2286"/>
      <c r="M2286"/>
      <c r="N2286"/>
    </row>
    <row r="2287" spans="1:14" ht="12.75">
      <c r="A2287" s="65"/>
      <c r="B2287" s="2"/>
      <c r="G2287"/>
      <c r="H2287"/>
      <c r="I2287"/>
      <c r="J2287"/>
      <c r="K2287"/>
      <c r="L2287"/>
      <c r="M2287"/>
      <c r="N2287"/>
    </row>
    <row r="2288" spans="1:14" ht="12.75">
      <c r="A2288" s="65"/>
      <c r="B2288" s="2"/>
      <c r="G2288"/>
      <c r="H2288"/>
      <c r="I2288"/>
      <c r="J2288"/>
      <c r="K2288"/>
      <c r="L2288"/>
      <c r="M2288"/>
      <c r="N2288"/>
    </row>
    <row r="2289" spans="1:14" ht="12.75">
      <c r="A2289" s="65"/>
      <c r="B2289" s="2"/>
      <c r="G2289"/>
      <c r="H2289"/>
      <c r="I2289"/>
      <c r="J2289"/>
      <c r="K2289"/>
      <c r="L2289"/>
      <c r="M2289"/>
      <c r="N2289"/>
    </row>
    <row r="2290" spans="1:14" ht="12.75">
      <c r="A2290" s="65"/>
      <c r="B2290" s="2"/>
      <c r="G2290"/>
      <c r="H2290"/>
      <c r="I2290"/>
      <c r="J2290"/>
      <c r="K2290"/>
      <c r="L2290"/>
      <c r="M2290"/>
      <c r="N2290"/>
    </row>
    <row r="2291" spans="1:14" ht="12.75">
      <c r="A2291" s="65"/>
      <c r="B2291" s="2"/>
      <c r="G2291"/>
      <c r="H2291"/>
      <c r="I2291"/>
      <c r="J2291"/>
      <c r="K2291"/>
      <c r="L2291"/>
      <c r="M2291"/>
      <c r="N2291"/>
    </row>
    <row r="2292" spans="1:14" ht="12.75">
      <c r="A2292" s="65"/>
      <c r="B2292" s="2"/>
      <c r="G2292"/>
      <c r="H2292"/>
      <c r="I2292"/>
      <c r="J2292"/>
      <c r="K2292"/>
      <c r="L2292"/>
      <c r="M2292"/>
      <c r="N2292"/>
    </row>
    <row r="2293" spans="1:14" ht="12.75">
      <c r="A2293" s="65"/>
      <c r="B2293" s="2"/>
      <c r="G2293"/>
      <c r="H2293"/>
      <c r="I2293"/>
      <c r="J2293"/>
      <c r="K2293"/>
      <c r="L2293"/>
      <c r="M2293"/>
      <c r="N2293"/>
    </row>
    <row r="2294" spans="1:14" ht="12.75">
      <c r="A2294" s="65"/>
      <c r="B2294" s="2"/>
      <c r="G2294"/>
      <c r="H2294"/>
      <c r="I2294"/>
      <c r="J2294"/>
      <c r="K2294"/>
      <c r="L2294"/>
      <c r="M2294"/>
      <c r="N2294"/>
    </row>
    <row r="2295" spans="1:14" ht="12.75">
      <c r="A2295" s="65"/>
      <c r="B2295" s="2"/>
      <c r="G2295"/>
      <c r="H2295"/>
      <c r="I2295"/>
      <c r="J2295"/>
      <c r="K2295"/>
      <c r="L2295"/>
      <c r="M2295"/>
      <c r="N2295"/>
    </row>
    <row r="2296" spans="1:14" ht="12.75">
      <c r="A2296" s="65"/>
      <c r="B2296" s="2"/>
      <c r="G2296"/>
      <c r="H2296"/>
      <c r="I2296"/>
      <c r="J2296"/>
      <c r="K2296"/>
      <c r="L2296"/>
      <c r="M2296"/>
      <c r="N2296"/>
    </row>
    <row r="2297" spans="1:14" ht="12.75">
      <c r="A2297" s="65"/>
      <c r="B2297" s="2"/>
      <c r="G2297"/>
      <c r="H2297"/>
      <c r="I2297"/>
      <c r="J2297"/>
      <c r="K2297"/>
      <c r="L2297"/>
      <c r="M2297"/>
      <c r="N2297"/>
    </row>
    <row r="2298" spans="1:14" ht="12.75">
      <c r="A2298" s="65"/>
      <c r="B2298" s="2"/>
      <c r="G2298"/>
      <c r="H2298"/>
      <c r="I2298"/>
      <c r="J2298"/>
      <c r="K2298"/>
      <c r="L2298"/>
      <c r="M2298"/>
      <c r="N2298"/>
    </row>
    <row r="2299" spans="1:14" ht="12.75">
      <c r="A2299" s="65"/>
      <c r="B2299" s="2"/>
      <c r="G2299"/>
      <c r="H2299"/>
      <c r="I2299"/>
      <c r="J2299"/>
      <c r="K2299"/>
      <c r="L2299"/>
      <c r="M2299"/>
      <c r="N2299"/>
    </row>
    <row r="2300" spans="1:14" ht="12.75">
      <c r="A2300" s="65"/>
      <c r="B2300" s="2"/>
      <c r="G2300"/>
      <c r="H2300"/>
      <c r="I2300"/>
      <c r="J2300"/>
      <c r="K2300"/>
      <c r="L2300"/>
      <c r="M2300"/>
      <c r="N2300"/>
    </row>
    <row r="2301" spans="1:14" ht="12.75">
      <c r="A2301" s="65"/>
      <c r="B2301" s="2"/>
      <c r="G2301"/>
      <c r="H2301"/>
      <c r="I2301"/>
      <c r="J2301"/>
      <c r="K2301"/>
      <c r="L2301"/>
      <c r="M2301"/>
      <c r="N2301"/>
    </row>
    <row r="2302" spans="1:14" ht="12.75">
      <c r="A2302" s="65"/>
      <c r="B2302" s="2"/>
      <c r="G2302"/>
      <c r="H2302"/>
      <c r="I2302"/>
      <c r="J2302"/>
      <c r="K2302"/>
      <c r="L2302"/>
      <c r="M2302"/>
      <c r="N2302"/>
    </row>
    <row r="2303" spans="1:14" ht="12.75">
      <c r="A2303" s="65"/>
      <c r="B2303" s="2"/>
      <c r="G2303"/>
      <c r="H2303"/>
      <c r="I2303"/>
      <c r="J2303"/>
      <c r="K2303"/>
      <c r="L2303"/>
      <c r="M2303"/>
      <c r="N2303"/>
    </row>
    <row r="2304" spans="1:14" ht="12.75">
      <c r="A2304" s="65"/>
      <c r="B2304" s="2"/>
      <c r="G2304"/>
      <c r="H2304"/>
      <c r="I2304"/>
      <c r="J2304"/>
      <c r="K2304"/>
      <c r="L2304"/>
      <c r="M2304"/>
      <c r="N2304"/>
    </row>
    <row r="2305" spans="1:14" ht="12.75">
      <c r="A2305" s="65"/>
      <c r="B2305" s="2"/>
      <c r="G2305"/>
      <c r="H2305"/>
      <c r="I2305"/>
      <c r="J2305"/>
      <c r="K2305"/>
      <c r="L2305"/>
      <c r="M2305"/>
      <c r="N2305"/>
    </row>
    <row r="2306" spans="1:14" ht="12.75">
      <c r="A2306" s="65"/>
      <c r="B2306" s="2"/>
      <c r="G2306"/>
      <c r="H2306"/>
      <c r="I2306"/>
      <c r="J2306"/>
      <c r="K2306"/>
      <c r="L2306"/>
      <c r="M2306"/>
      <c r="N2306"/>
    </row>
    <row r="2307" spans="1:14" ht="12.75">
      <c r="A2307" s="65"/>
      <c r="B2307" s="2"/>
      <c r="G2307"/>
      <c r="H2307"/>
      <c r="I2307"/>
      <c r="J2307"/>
      <c r="K2307"/>
      <c r="L2307"/>
      <c r="M2307"/>
      <c r="N2307"/>
    </row>
    <row r="2308" spans="1:14" ht="12.75">
      <c r="A2308" s="65"/>
      <c r="B2308" s="2"/>
      <c r="G2308"/>
      <c r="H2308"/>
      <c r="I2308"/>
      <c r="J2308"/>
      <c r="K2308"/>
      <c r="L2308"/>
      <c r="M2308"/>
      <c r="N2308"/>
    </row>
    <row r="2309" spans="1:14" ht="12.75">
      <c r="A2309" s="65"/>
      <c r="B2309" s="2"/>
      <c r="G2309"/>
      <c r="H2309"/>
      <c r="I2309"/>
      <c r="J2309"/>
      <c r="K2309"/>
      <c r="L2309"/>
      <c r="M2309"/>
      <c r="N2309"/>
    </row>
    <row r="2310" spans="1:14" ht="12.75">
      <c r="A2310" s="65"/>
      <c r="B2310" s="2"/>
      <c r="G2310"/>
      <c r="H2310"/>
      <c r="I2310"/>
      <c r="J2310"/>
      <c r="K2310"/>
      <c r="L2310"/>
      <c r="M2310"/>
      <c r="N2310"/>
    </row>
    <row r="2311" spans="1:14" ht="12.75">
      <c r="A2311" s="65"/>
      <c r="B2311" s="2"/>
      <c r="G2311"/>
      <c r="H2311"/>
      <c r="I2311"/>
      <c r="J2311"/>
      <c r="K2311"/>
      <c r="L2311"/>
      <c r="M2311"/>
      <c r="N2311"/>
    </row>
    <row r="2312" spans="1:14" ht="12.75">
      <c r="A2312" s="65"/>
      <c r="B2312" s="2"/>
      <c r="G2312"/>
      <c r="H2312"/>
      <c r="I2312"/>
      <c r="J2312"/>
      <c r="K2312"/>
      <c r="L2312"/>
      <c r="M2312"/>
      <c r="N2312"/>
    </row>
    <row r="2313" spans="1:14" ht="12.75">
      <c r="A2313" s="65"/>
      <c r="B2313" s="2"/>
      <c r="G2313"/>
      <c r="H2313"/>
      <c r="I2313"/>
      <c r="J2313"/>
      <c r="K2313"/>
      <c r="L2313"/>
      <c r="M2313"/>
      <c r="N2313"/>
    </row>
    <row r="2314" spans="1:14" ht="12.75">
      <c r="A2314" s="65"/>
      <c r="B2314" s="2"/>
      <c r="G2314"/>
      <c r="H2314"/>
      <c r="I2314"/>
      <c r="J2314"/>
      <c r="K2314"/>
      <c r="L2314"/>
      <c r="M2314"/>
      <c r="N2314"/>
    </row>
    <row r="2315" spans="1:14" ht="12.75">
      <c r="A2315" s="65"/>
      <c r="B2315" s="2"/>
      <c r="G2315"/>
      <c r="H2315"/>
      <c r="I2315"/>
      <c r="J2315"/>
      <c r="K2315"/>
      <c r="L2315"/>
      <c r="M2315"/>
      <c r="N2315"/>
    </row>
    <row r="2316" spans="1:14" ht="12.75">
      <c r="A2316" s="65"/>
      <c r="B2316" s="2"/>
      <c r="G2316"/>
      <c r="H2316"/>
      <c r="I2316"/>
      <c r="J2316"/>
      <c r="K2316"/>
      <c r="L2316"/>
      <c r="M2316"/>
      <c r="N2316"/>
    </row>
    <row r="2317" spans="1:14" ht="12.75">
      <c r="A2317" s="65"/>
      <c r="B2317" s="2"/>
      <c r="G2317"/>
      <c r="H2317"/>
      <c r="I2317"/>
      <c r="J2317"/>
      <c r="K2317"/>
      <c r="L2317"/>
      <c r="M2317"/>
      <c r="N2317"/>
    </row>
    <row r="2318" spans="1:14" ht="12.75">
      <c r="A2318" s="65"/>
      <c r="B2318" s="2"/>
      <c r="G2318"/>
      <c r="H2318"/>
      <c r="I2318"/>
      <c r="J2318"/>
      <c r="K2318"/>
      <c r="L2318"/>
      <c r="M2318"/>
      <c r="N2318"/>
    </row>
    <row r="2319" spans="1:14" ht="12.75">
      <c r="A2319" s="65"/>
      <c r="B2319" s="2"/>
      <c r="G2319"/>
      <c r="H2319"/>
      <c r="I2319"/>
      <c r="J2319"/>
      <c r="K2319"/>
      <c r="L2319"/>
      <c r="M2319"/>
      <c r="N2319"/>
    </row>
    <row r="2320" spans="1:14" ht="12.75">
      <c r="A2320" s="65"/>
      <c r="B2320" s="2"/>
      <c r="G2320"/>
      <c r="H2320"/>
      <c r="I2320"/>
      <c r="J2320"/>
      <c r="K2320"/>
      <c r="L2320"/>
      <c r="M2320"/>
      <c r="N2320"/>
    </row>
    <row r="2321" spans="1:14" ht="12.75">
      <c r="A2321" s="65"/>
      <c r="B2321" s="2"/>
      <c r="G2321"/>
      <c r="H2321"/>
      <c r="I2321"/>
      <c r="J2321"/>
      <c r="K2321"/>
      <c r="L2321"/>
      <c r="M2321"/>
      <c r="N2321"/>
    </row>
    <row r="2322" spans="1:14" ht="12.75">
      <c r="A2322" s="65"/>
      <c r="B2322" s="2"/>
      <c r="G2322"/>
      <c r="H2322"/>
      <c r="I2322"/>
      <c r="J2322"/>
      <c r="K2322"/>
      <c r="L2322"/>
      <c r="M2322"/>
      <c r="N2322"/>
    </row>
    <row r="2323" spans="1:14" ht="12.75">
      <c r="A2323" s="65"/>
      <c r="B2323" s="2"/>
      <c r="G2323"/>
      <c r="H2323"/>
      <c r="I2323"/>
      <c r="J2323"/>
      <c r="K2323"/>
      <c r="L2323"/>
      <c r="M2323"/>
      <c r="N2323"/>
    </row>
    <row r="2324" spans="1:14" ht="12.75">
      <c r="A2324" s="65"/>
      <c r="B2324" s="2"/>
      <c r="G2324"/>
      <c r="H2324"/>
      <c r="I2324"/>
      <c r="J2324"/>
      <c r="K2324"/>
      <c r="L2324"/>
      <c r="M2324"/>
      <c r="N2324"/>
    </row>
    <row r="2325" spans="1:14" ht="12.75">
      <c r="A2325" s="65"/>
      <c r="B2325" s="2"/>
      <c r="G2325"/>
      <c r="H2325"/>
      <c r="I2325"/>
      <c r="J2325"/>
      <c r="K2325"/>
      <c r="L2325"/>
      <c r="M2325"/>
      <c r="N2325"/>
    </row>
    <row r="2326" spans="1:14" ht="12.75">
      <c r="A2326" s="65"/>
      <c r="B2326" s="2"/>
      <c r="G2326"/>
      <c r="H2326"/>
      <c r="I2326"/>
      <c r="J2326"/>
      <c r="K2326"/>
      <c r="L2326"/>
      <c r="M2326"/>
      <c r="N2326"/>
    </row>
    <row r="2327" spans="1:14" ht="12.75">
      <c r="A2327" s="65"/>
      <c r="B2327" s="2"/>
      <c r="G2327"/>
      <c r="H2327"/>
      <c r="I2327"/>
      <c r="J2327"/>
      <c r="K2327"/>
      <c r="L2327"/>
      <c r="M2327"/>
      <c r="N2327"/>
    </row>
    <row r="2328" spans="1:14" ht="12.75">
      <c r="A2328" s="65"/>
      <c r="B2328" s="2"/>
      <c r="G2328"/>
      <c r="H2328"/>
      <c r="I2328"/>
      <c r="J2328"/>
      <c r="K2328"/>
      <c r="L2328"/>
      <c r="M2328"/>
      <c r="N2328"/>
    </row>
    <row r="2329" spans="1:14" ht="12.75">
      <c r="A2329" s="65"/>
      <c r="B2329" s="2"/>
      <c r="G2329"/>
      <c r="H2329"/>
      <c r="I2329"/>
      <c r="J2329"/>
      <c r="K2329"/>
      <c r="L2329"/>
      <c r="M2329"/>
      <c r="N2329"/>
    </row>
    <row r="2330" spans="1:14" ht="12.75">
      <c r="A2330" s="65"/>
      <c r="B2330" s="2"/>
      <c r="G2330"/>
      <c r="H2330"/>
      <c r="I2330"/>
      <c r="J2330"/>
      <c r="K2330"/>
      <c r="L2330"/>
      <c r="M2330"/>
      <c r="N2330"/>
    </row>
    <row r="2331" spans="1:14" ht="12.75">
      <c r="A2331" s="65"/>
      <c r="B2331" s="2"/>
      <c r="G2331"/>
      <c r="H2331"/>
      <c r="I2331"/>
      <c r="J2331"/>
      <c r="K2331"/>
      <c r="L2331"/>
      <c r="M2331"/>
      <c r="N2331"/>
    </row>
    <row r="2332" spans="1:14" ht="12.75">
      <c r="A2332" s="65"/>
      <c r="B2332" s="2"/>
      <c r="G2332"/>
      <c r="H2332"/>
      <c r="I2332"/>
      <c r="J2332"/>
      <c r="K2332"/>
      <c r="L2332"/>
      <c r="M2332"/>
      <c r="N2332"/>
    </row>
    <row r="2333" spans="1:14" ht="12.75">
      <c r="A2333" s="65"/>
      <c r="B2333" s="2"/>
      <c r="G2333"/>
      <c r="H2333"/>
      <c r="I2333"/>
      <c r="J2333"/>
      <c r="K2333"/>
      <c r="L2333"/>
      <c r="M2333"/>
      <c r="N2333"/>
    </row>
    <row r="2334" spans="1:14" ht="12.75">
      <c r="A2334" s="65"/>
      <c r="B2334" s="2"/>
      <c r="G2334"/>
      <c r="H2334"/>
      <c r="I2334"/>
      <c r="J2334"/>
      <c r="K2334"/>
      <c r="L2334"/>
      <c r="M2334"/>
      <c r="N2334"/>
    </row>
    <row r="2335" spans="1:14" ht="12.75">
      <c r="A2335" s="65"/>
      <c r="B2335" s="2"/>
      <c r="G2335"/>
      <c r="H2335"/>
      <c r="I2335"/>
      <c r="J2335"/>
      <c r="K2335"/>
      <c r="L2335"/>
      <c r="M2335"/>
      <c r="N2335"/>
    </row>
    <row r="2336" spans="1:14" ht="12.75">
      <c r="A2336" s="65"/>
      <c r="B2336" s="2"/>
      <c r="G2336"/>
      <c r="H2336"/>
      <c r="I2336"/>
      <c r="J2336"/>
      <c r="K2336"/>
      <c r="L2336"/>
      <c r="M2336"/>
      <c r="N2336"/>
    </row>
    <row r="2337" spans="1:14" ht="12.75">
      <c r="A2337" s="65"/>
      <c r="B2337" s="2"/>
      <c r="G2337"/>
      <c r="H2337"/>
      <c r="I2337"/>
      <c r="J2337"/>
      <c r="K2337"/>
      <c r="L2337"/>
      <c r="M2337"/>
      <c r="N2337"/>
    </row>
    <row r="2338" spans="1:14" ht="12.75">
      <c r="A2338" s="65"/>
      <c r="B2338" s="2"/>
      <c r="G2338"/>
      <c r="H2338"/>
      <c r="I2338"/>
      <c r="J2338"/>
      <c r="K2338"/>
      <c r="L2338"/>
      <c r="M2338"/>
      <c r="N2338"/>
    </row>
    <row r="2339" spans="1:14" ht="12.75">
      <c r="A2339" s="65"/>
      <c r="B2339" s="2"/>
      <c r="G2339"/>
      <c r="H2339"/>
      <c r="I2339"/>
      <c r="J2339"/>
      <c r="K2339"/>
      <c r="L2339"/>
      <c r="M2339"/>
      <c r="N2339"/>
    </row>
    <row r="2340" spans="1:14" ht="12.75">
      <c r="A2340" s="65"/>
      <c r="B2340" s="2"/>
      <c r="G2340"/>
      <c r="H2340"/>
      <c r="I2340"/>
      <c r="J2340"/>
      <c r="K2340"/>
      <c r="L2340"/>
      <c r="M2340"/>
      <c r="N2340"/>
    </row>
    <row r="2341" spans="1:14" ht="12.75">
      <c r="A2341" s="65"/>
      <c r="B2341" s="2"/>
      <c r="G2341"/>
      <c r="H2341"/>
      <c r="I2341"/>
      <c r="J2341"/>
      <c r="K2341"/>
      <c r="L2341"/>
      <c r="M2341"/>
      <c r="N2341"/>
    </row>
    <row r="2342" spans="1:14" ht="12.75">
      <c r="A2342" s="65"/>
      <c r="B2342" s="2"/>
      <c r="G2342"/>
      <c r="H2342"/>
      <c r="I2342"/>
      <c r="J2342"/>
      <c r="K2342"/>
      <c r="L2342"/>
      <c r="M2342"/>
      <c r="N2342"/>
    </row>
    <row r="2343" spans="1:14" ht="12.75">
      <c r="A2343" s="65"/>
      <c r="B2343" s="2"/>
      <c r="G2343"/>
      <c r="H2343"/>
      <c r="I2343"/>
      <c r="J2343"/>
      <c r="K2343"/>
      <c r="L2343"/>
      <c r="M2343"/>
      <c r="N2343"/>
    </row>
    <row r="2344" spans="1:14" ht="12.75">
      <c r="A2344" s="65"/>
      <c r="B2344" s="2"/>
      <c r="G2344"/>
      <c r="H2344"/>
      <c r="I2344"/>
      <c r="J2344"/>
      <c r="K2344"/>
      <c r="L2344"/>
      <c r="M2344"/>
      <c r="N2344"/>
    </row>
    <row r="2345" spans="1:14" ht="12.75">
      <c r="A2345" s="65"/>
      <c r="B2345" s="2"/>
      <c r="G2345"/>
      <c r="H2345"/>
      <c r="I2345"/>
      <c r="J2345"/>
      <c r="K2345"/>
      <c r="L2345"/>
      <c r="M2345"/>
      <c r="N2345"/>
    </row>
    <row r="2346" spans="1:14" ht="12.75">
      <c r="A2346" s="65"/>
      <c r="B2346" s="2"/>
      <c r="G2346"/>
      <c r="H2346"/>
      <c r="I2346"/>
      <c r="J2346"/>
      <c r="K2346"/>
      <c r="L2346"/>
      <c r="M2346"/>
      <c r="N2346"/>
    </row>
    <row r="2347" spans="1:14" ht="12.75">
      <c r="A2347" s="65"/>
      <c r="B2347" s="2"/>
      <c r="G2347"/>
      <c r="H2347"/>
      <c r="I2347"/>
      <c r="J2347"/>
      <c r="K2347"/>
      <c r="L2347"/>
      <c r="M2347"/>
      <c r="N2347"/>
    </row>
    <row r="2348" spans="1:14" ht="12.75">
      <c r="A2348" s="65"/>
      <c r="B2348" s="2"/>
      <c r="G2348"/>
      <c r="H2348"/>
      <c r="I2348"/>
      <c r="J2348"/>
      <c r="K2348"/>
      <c r="L2348"/>
      <c r="M2348"/>
      <c r="N2348"/>
    </row>
    <row r="2349" spans="1:14" ht="12.75">
      <c r="A2349" s="65"/>
      <c r="B2349" s="2"/>
      <c r="G2349"/>
      <c r="H2349"/>
      <c r="I2349"/>
      <c r="J2349"/>
      <c r="K2349"/>
      <c r="L2349"/>
      <c r="M2349"/>
      <c r="N2349"/>
    </row>
    <row r="2350" spans="1:14" ht="12.75">
      <c r="A2350" s="65"/>
      <c r="B2350" s="2"/>
      <c r="G2350"/>
      <c r="H2350"/>
      <c r="I2350"/>
      <c r="J2350"/>
      <c r="K2350"/>
      <c r="L2350"/>
      <c r="M2350"/>
      <c r="N2350"/>
    </row>
    <row r="2351" spans="1:14" ht="12.75">
      <c r="A2351" s="65"/>
      <c r="B2351" s="2"/>
      <c r="G2351"/>
      <c r="H2351"/>
      <c r="I2351"/>
      <c r="J2351"/>
      <c r="K2351"/>
      <c r="L2351"/>
      <c r="M2351"/>
      <c r="N2351"/>
    </row>
    <row r="2352" spans="1:14" ht="12.75">
      <c r="A2352" s="65"/>
      <c r="B2352" s="2"/>
      <c r="G2352"/>
      <c r="H2352"/>
      <c r="I2352"/>
      <c r="J2352"/>
      <c r="K2352"/>
      <c r="L2352"/>
      <c r="M2352"/>
      <c r="N2352"/>
    </row>
    <row r="2353" spans="1:14" ht="12.75">
      <c r="A2353" s="65"/>
      <c r="B2353" s="2"/>
      <c r="G2353"/>
      <c r="H2353"/>
      <c r="I2353"/>
      <c r="J2353"/>
      <c r="K2353"/>
      <c r="L2353"/>
      <c r="M2353"/>
      <c r="N2353"/>
    </row>
    <row r="2354" spans="1:14" ht="12.75">
      <c r="A2354" s="65"/>
      <c r="B2354" s="2"/>
      <c r="G2354"/>
      <c r="H2354"/>
      <c r="I2354"/>
      <c r="J2354"/>
      <c r="K2354"/>
      <c r="L2354"/>
      <c r="M2354"/>
      <c r="N2354"/>
    </row>
    <row r="2355" spans="1:14" ht="12.75">
      <c r="A2355" s="65"/>
      <c r="B2355" s="2"/>
      <c r="G2355"/>
      <c r="H2355"/>
      <c r="I2355"/>
      <c r="J2355"/>
      <c r="K2355"/>
      <c r="L2355"/>
      <c r="M2355"/>
      <c r="N2355"/>
    </row>
    <row r="2356" spans="1:14" ht="12.75">
      <c r="A2356" s="65"/>
      <c r="B2356" s="2"/>
      <c r="G2356"/>
      <c r="H2356"/>
      <c r="I2356"/>
      <c r="J2356"/>
      <c r="K2356"/>
      <c r="L2356"/>
      <c r="M2356"/>
      <c r="N2356"/>
    </row>
    <row r="2357" spans="1:14" ht="12.75">
      <c r="A2357" s="65"/>
      <c r="B2357" s="2"/>
      <c r="G2357"/>
      <c r="H2357"/>
      <c r="I2357"/>
      <c r="J2357"/>
      <c r="K2357"/>
      <c r="L2357"/>
      <c r="M2357"/>
      <c r="N2357"/>
    </row>
    <row r="2358" spans="1:14" ht="12.75">
      <c r="A2358" s="65"/>
      <c r="B2358" s="2"/>
      <c r="G2358"/>
      <c r="H2358"/>
      <c r="I2358"/>
      <c r="J2358"/>
      <c r="K2358"/>
      <c r="L2358"/>
      <c r="M2358"/>
      <c r="N2358"/>
    </row>
    <row r="2359" spans="1:14" ht="12.75">
      <c r="A2359" s="65"/>
      <c r="B2359" s="2"/>
      <c r="G2359"/>
      <c r="H2359"/>
      <c r="I2359"/>
      <c r="J2359"/>
      <c r="K2359"/>
      <c r="L2359"/>
      <c r="M2359"/>
      <c r="N2359"/>
    </row>
    <row r="2360" spans="1:14" ht="12.75">
      <c r="A2360" s="65"/>
      <c r="B2360" s="2"/>
      <c r="G2360"/>
      <c r="H2360"/>
      <c r="I2360"/>
      <c r="J2360"/>
      <c r="K2360"/>
      <c r="L2360"/>
      <c r="M2360"/>
      <c r="N2360"/>
    </row>
    <row r="2361" spans="1:14" ht="12.75">
      <c r="A2361" s="65"/>
      <c r="B2361" s="2"/>
      <c r="G2361"/>
      <c r="H2361"/>
      <c r="I2361"/>
      <c r="J2361"/>
      <c r="K2361"/>
      <c r="L2361"/>
      <c r="M2361"/>
      <c r="N2361"/>
    </row>
    <row r="2362" spans="1:14" ht="12.75">
      <c r="A2362" s="65"/>
      <c r="B2362" s="2"/>
      <c r="G2362"/>
      <c r="H2362"/>
      <c r="I2362"/>
      <c r="J2362"/>
      <c r="K2362"/>
      <c r="L2362"/>
      <c r="M2362"/>
      <c r="N2362"/>
    </row>
    <row r="2363" spans="1:14" ht="12.75">
      <c r="A2363" s="65"/>
      <c r="B2363" s="2"/>
      <c r="G2363"/>
      <c r="H2363"/>
      <c r="I2363"/>
      <c r="J2363"/>
      <c r="K2363"/>
      <c r="L2363"/>
      <c r="M2363"/>
      <c r="N2363"/>
    </row>
    <row r="2364" spans="1:14" ht="12.75">
      <c r="A2364" s="65"/>
      <c r="B2364" s="2"/>
      <c r="G2364"/>
      <c r="H2364"/>
      <c r="I2364"/>
      <c r="J2364"/>
      <c r="K2364"/>
      <c r="L2364"/>
      <c r="M2364"/>
      <c r="N2364"/>
    </row>
    <row r="2365" spans="1:14" ht="12.75">
      <c r="A2365" s="65"/>
      <c r="B2365" s="2"/>
      <c r="G2365"/>
      <c r="H2365"/>
      <c r="I2365"/>
      <c r="J2365"/>
      <c r="K2365"/>
      <c r="L2365"/>
      <c r="M2365"/>
      <c r="N2365"/>
    </row>
    <row r="2366" spans="1:14" ht="12.75">
      <c r="A2366" s="65"/>
      <c r="B2366" s="2"/>
      <c r="G2366"/>
      <c r="H2366"/>
      <c r="I2366"/>
      <c r="J2366"/>
      <c r="K2366"/>
      <c r="L2366"/>
      <c r="M2366"/>
      <c r="N2366"/>
    </row>
    <row r="2367" spans="1:14" ht="12.75">
      <c r="A2367" s="65"/>
      <c r="B2367" s="2"/>
      <c r="G2367"/>
      <c r="H2367"/>
      <c r="I2367"/>
      <c r="J2367"/>
      <c r="K2367"/>
      <c r="L2367"/>
      <c r="M2367"/>
      <c r="N2367"/>
    </row>
    <row r="2368" spans="1:14" ht="12.75">
      <c r="A2368" s="65"/>
      <c r="B2368" s="2"/>
      <c r="G2368"/>
      <c r="H2368"/>
      <c r="I2368"/>
      <c r="J2368"/>
      <c r="K2368"/>
      <c r="L2368"/>
      <c r="M2368"/>
      <c r="N2368"/>
    </row>
    <row r="2369" spans="1:14" ht="12.75">
      <c r="A2369" s="65"/>
      <c r="B2369" s="2"/>
      <c r="G2369"/>
      <c r="H2369"/>
      <c r="I2369"/>
      <c r="J2369"/>
      <c r="K2369"/>
      <c r="L2369"/>
      <c r="M2369"/>
      <c r="N2369"/>
    </row>
    <row r="2370" spans="1:14" ht="12.75">
      <c r="A2370" s="65"/>
      <c r="B2370" s="2"/>
      <c r="G2370"/>
      <c r="H2370"/>
      <c r="I2370"/>
      <c r="J2370"/>
      <c r="K2370"/>
      <c r="L2370"/>
      <c r="M2370"/>
      <c r="N2370"/>
    </row>
    <row r="2371" spans="1:14" ht="12.75">
      <c r="A2371" s="65"/>
      <c r="B2371" s="2"/>
      <c r="G2371"/>
      <c r="H2371"/>
      <c r="I2371"/>
      <c r="J2371"/>
      <c r="K2371"/>
      <c r="L2371"/>
      <c r="M2371"/>
      <c r="N2371"/>
    </row>
    <row r="2372" spans="1:14" ht="12.75">
      <c r="A2372" s="65"/>
      <c r="B2372" s="2"/>
      <c r="G2372"/>
      <c r="H2372"/>
      <c r="I2372"/>
      <c r="J2372"/>
      <c r="K2372"/>
      <c r="L2372"/>
      <c r="M2372"/>
      <c r="N2372"/>
    </row>
    <row r="2373" spans="1:14" ht="12.75">
      <c r="A2373" s="65"/>
      <c r="B2373" s="2"/>
      <c r="G2373"/>
      <c r="H2373"/>
      <c r="I2373"/>
      <c r="J2373"/>
      <c r="K2373"/>
      <c r="L2373"/>
      <c r="M2373"/>
      <c r="N2373"/>
    </row>
    <row r="2374" spans="1:14" ht="12.75">
      <c r="A2374" s="65"/>
      <c r="B2374" s="2"/>
      <c r="G2374"/>
      <c r="H2374"/>
      <c r="I2374"/>
      <c r="J2374"/>
      <c r="K2374"/>
      <c r="L2374"/>
      <c r="M2374"/>
      <c r="N2374"/>
    </row>
    <row r="2375" spans="1:14" ht="12.75">
      <c r="A2375" s="65"/>
      <c r="B2375" s="2"/>
      <c r="G2375"/>
      <c r="H2375"/>
      <c r="I2375"/>
      <c r="J2375"/>
      <c r="K2375"/>
      <c r="L2375"/>
      <c r="M2375"/>
      <c r="N2375"/>
    </row>
    <row r="2376" spans="1:14" ht="12.75">
      <c r="A2376" s="65"/>
      <c r="B2376" s="2"/>
      <c r="G2376"/>
      <c r="H2376"/>
      <c r="I2376"/>
      <c r="J2376"/>
      <c r="K2376"/>
      <c r="L2376"/>
      <c r="M2376"/>
      <c r="N2376"/>
    </row>
    <row r="2377" spans="1:14" ht="12.75">
      <c r="A2377" s="65"/>
      <c r="B2377" s="2"/>
      <c r="G2377"/>
      <c r="H2377"/>
      <c r="I2377"/>
      <c r="J2377"/>
      <c r="K2377"/>
      <c r="L2377"/>
      <c r="M2377"/>
      <c r="N2377"/>
    </row>
    <row r="2378" spans="1:14" ht="12.75">
      <c r="A2378" s="65"/>
      <c r="B2378" s="2"/>
      <c r="G2378"/>
      <c r="H2378"/>
      <c r="I2378"/>
      <c r="J2378"/>
      <c r="K2378"/>
      <c r="L2378"/>
      <c r="M2378"/>
      <c r="N2378"/>
    </row>
    <row r="2379" spans="1:14" ht="12.75">
      <c r="A2379" s="65"/>
      <c r="B2379" s="2"/>
      <c r="G2379"/>
      <c r="H2379"/>
      <c r="I2379"/>
      <c r="J2379"/>
      <c r="K2379"/>
      <c r="L2379"/>
      <c r="M2379"/>
      <c r="N2379"/>
    </row>
    <row r="2380" spans="1:14" ht="12.75">
      <c r="A2380" s="65"/>
      <c r="B2380" s="2"/>
      <c r="G2380"/>
      <c r="H2380"/>
      <c r="I2380"/>
      <c r="J2380"/>
      <c r="K2380"/>
      <c r="L2380"/>
      <c r="M2380"/>
      <c r="N2380"/>
    </row>
    <row r="2381" spans="1:14" ht="12.75">
      <c r="A2381" s="65"/>
      <c r="B2381" s="2"/>
      <c r="G2381"/>
      <c r="H2381"/>
      <c r="I2381"/>
      <c r="J2381"/>
      <c r="K2381"/>
      <c r="L2381"/>
      <c r="M2381"/>
      <c r="N2381"/>
    </row>
    <row r="2382" spans="1:14" ht="12.75">
      <c r="A2382" s="65"/>
      <c r="B2382" s="2"/>
      <c r="G2382"/>
      <c r="H2382"/>
      <c r="I2382"/>
      <c r="J2382"/>
      <c r="K2382"/>
      <c r="L2382"/>
      <c r="M2382"/>
      <c r="N2382"/>
    </row>
    <row r="2383" spans="1:14" ht="12.75">
      <c r="A2383" s="65"/>
      <c r="B2383" s="2"/>
      <c r="G2383"/>
      <c r="H2383"/>
      <c r="I2383"/>
      <c r="J2383"/>
      <c r="K2383"/>
      <c r="L2383"/>
      <c r="M2383"/>
      <c r="N2383"/>
    </row>
    <row r="2384" spans="1:14" ht="12.75">
      <c r="A2384" s="65"/>
      <c r="B2384" s="2"/>
      <c r="G2384"/>
      <c r="H2384"/>
      <c r="I2384"/>
      <c r="J2384"/>
      <c r="K2384"/>
      <c r="L2384"/>
      <c r="M2384"/>
      <c r="N2384"/>
    </row>
    <row r="2385" spans="1:14" ht="12.75">
      <c r="A2385" s="65"/>
      <c r="B2385" s="2"/>
      <c r="G2385"/>
      <c r="H2385"/>
      <c r="I2385"/>
      <c r="J2385"/>
      <c r="K2385"/>
      <c r="L2385"/>
      <c r="M2385"/>
      <c r="N2385"/>
    </row>
    <row r="2386" spans="1:14" ht="12.75">
      <c r="A2386" s="65"/>
      <c r="B2386" s="2"/>
      <c r="G2386"/>
      <c r="H2386"/>
      <c r="I2386"/>
      <c r="J2386"/>
      <c r="K2386"/>
      <c r="L2386"/>
      <c r="M2386"/>
      <c r="N2386"/>
    </row>
    <row r="2387" spans="1:14" ht="12.75">
      <c r="A2387" s="65"/>
      <c r="B2387" s="2"/>
      <c r="G2387"/>
      <c r="H2387"/>
      <c r="I2387"/>
      <c r="J2387"/>
      <c r="K2387"/>
      <c r="L2387"/>
      <c r="M2387"/>
      <c r="N2387"/>
    </row>
    <row r="2388" spans="1:14" ht="12.75">
      <c r="A2388" s="65"/>
      <c r="B2388" s="2"/>
      <c r="G2388"/>
      <c r="H2388"/>
      <c r="I2388"/>
      <c r="J2388"/>
      <c r="K2388"/>
      <c r="L2388"/>
      <c r="M2388"/>
      <c r="N2388"/>
    </row>
    <row r="2389" spans="1:14" ht="12.75">
      <c r="A2389" s="65"/>
      <c r="B2389" s="2"/>
      <c r="G2389"/>
      <c r="H2389"/>
      <c r="I2389"/>
      <c r="J2389"/>
      <c r="K2389"/>
      <c r="L2389"/>
      <c r="M2389"/>
      <c r="N2389"/>
    </row>
    <row r="2390" spans="1:14" ht="12.75">
      <c r="A2390" s="65"/>
      <c r="B2390" s="2"/>
      <c r="G2390"/>
      <c r="H2390"/>
      <c r="I2390"/>
      <c r="J2390"/>
      <c r="K2390"/>
      <c r="L2390"/>
      <c r="M2390"/>
      <c r="N2390"/>
    </row>
    <row r="2391" spans="1:14" ht="12.75">
      <c r="A2391" s="65"/>
      <c r="B2391" s="2"/>
      <c r="G2391"/>
      <c r="H2391"/>
      <c r="I2391"/>
      <c r="J2391"/>
      <c r="K2391"/>
      <c r="L2391"/>
      <c r="M2391"/>
      <c r="N2391"/>
    </row>
    <row r="2392" spans="1:14" ht="12.75">
      <c r="A2392" s="65"/>
      <c r="B2392" s="2"/>
      <c r="G2392"/>
      <c r="H2392"/>
      <c r="I2392"/>
      <c r="J2392"/>
      <c r="K2392"/>
      <c r="L2392"/>
      <c r="M2392"/>
      <c r="N2392"/>
    </row>
    <row r="2393" spans="1:14" ht="12.75">
      <c r="A2393" s="65"/>
      <c r="B2393" s="2"/>
      <c r="G2393"/>
      <c r="H2393"/>
      <c r="I2393"/>
      <c r="J2393"/>
      <c r="K2393"/>
      <c r="L2393"/>
      <c r="M2393"/>
      <c r="N2393"/>
    </row>
    <row r="2394" spans="1:14" ht="12.75">
      <c r="A2394" s="65"/>
      <c r="B2394" s="2"/>
      <c r="G2394"/>
      <c r="H2394"/>
      <c r="I2394"/>
      <c r="J2394"/>
      <c r="K2394"/>
      <c r="L2394"/>
      <c r="M2394"/>
      <c r="N2394"/>
    </row>
    <row r="2395" spans="1:14" ht="12.75">
      <c r="A2395" s="65"/>
      <c r="B2395" s="2"/>
      <c r="G2395"/>
      <c r="H2395"/>
      <c r="I2395"/>
      <c r="J2395"/>
      <c r="K2395"/>
      <c r="L2395"/>
      <c r="M2395"/>
      <c r="N2395"/>
    </row>
    <row r="2396" spans="1:14" ht="12.75">
      <c r="A2396" s="65"/>
      <c r="B2396" s="2"/>
      <c r="G2396"/>
      <c r="H2396"/>
      <c r="I2396"/>
      <c r="J2396"/>
      <c r="K2396"/>
      <c r="L2396"/>
      <c r="M2396"/>
      <c r="N2396"/>
    </row>
    <row r="2397" spans="1:14" ht="12.75">
      <c r="A2397" s="65"/>
      <c r="B2397" s="2"/>
      <c r="G2397"/>
      <c r="H2397"/>
      <c r="I2397"/>
      <c r="J2397"/>
      <c r="K2397"/>
      <c r="L2397"/>
      <c r="M2397"/>
      <c r="N2397"/>
    </row>
    <row r="2398" spans="1:14" ht="12.75">
      <c r="A2398" s="65"/>
      <c r="B2398" s="2"/>
      <c r="G2398"/>
      <c r="H2398"/>
      <c r="I2398"/>
      <c r="J2398"/>
      <c r="K2398"/>
      <c r="L2398"/>
      <c r="M2398"/>
      <c r="N2398"/>
    </row>
    <row r="2399" spans="1:14" ht="12.75">
      <c r="A2399" s="65"/>
      <c r="B2399" s="2"/>
      <c r="G2399"/>
      <c r="H2399"/>
      <c r="I2399"/>
      <c r="J2399"/>
      <c r="K2399"/>
      <c r="L2399"/>
      <c r="M2399"/>
      <c r="N2399"/>
    </row>
    <row r="2400" spans="1:14" ht="12.75">
      <c r="A2400" s="65"/>
      <c r="B2400" s="2"/>
      <c r="G2400"/>
      <c r="H2400"/>
      <c r="I2400"/>
      <c r="J2400"/>
      <c r="K2400"/>
      <c r="L2400"/>
      <c r="M2400"/>
      <c r="N2400"/>
    </row>
    <row r="2401" spans="1:14" ht="12.75">
      <c r="A2401" s="65"/>
      <c r="B2401" s="2"/>
      <c r="G2401"/>
      <c r="H2401"/>
      <c r="I2401"/>
      <c r="J2401"/>
      <c r="K2401"/>
      <c r="L2401"/>
      <c r="M2401"/>
      <c r="N2401"/>
    </row>
    <row r="2402" spans="1:14" ht="12.75">
      <c r="A2402" s="65"/>
      <c r="B2402" s="2"/>
      <c r="G2402"/>
      <c r="H2402"/>
      <c r="I2402"/>
      <c r="J2402"/>
      <c r="K2402"/>
      <c r="L2402"/>
      <c r="M2402"/>
      <c r="N2402"/>
    </row>
    <row r="2403" spans="1:14" ht="12.75">
      <c r="A2403" s="65"/>
      <c r="B2403" s="2"/>
      <c r="G2403"/>
      <c r="H2403"/>
      <c r="I2403"/>
      <c r="J2403"/>
      <c r="K2403"/>
      <c r="L2403"/>
      <c r="M2403"/>
      <c r="N2403"/>
    </row>
    <row r="2404" spans="1:14" ht="12.75">
      <c r="A2404" s="65"/>
      <c r="B2404" s="2"/>
      <c r="G2404"/>
      <c r="H2404"/>
      <c r="I2404"/>
      <c r="J2404"/>
      <c r="K2404"/>
      <c r="L2404"/>
      <c r="M2404"/>
      <c r="N2404"/>
    </row>
    <row r="2405" spans="1:14" ht="12.75">
      <c r="A2405" s="65"/>
      <c r="B2405" s="2"/>
      <c r="G2405"/>
      <c r="H2405"/>
      <c r="I2405"/>
      <c r="J2405"/>
      <c r="K2405"/>
      <c r="L2405"/>
      <c r="M2405"/>
      <c r="N2405"/>
    </row>
    <row r="2406" spans="1:14" ht="12.75">
      <c r="A2406" s="65"/>
      <c r="B2406" s="2"/>
      <c r="G2406"/>
      <c r="H2406"/>
      <c r="I2406"/>
      <c r="J2406"/>
      <c r="K2406"/>
      <c r="L2406"/>
      <c r="M2406"/>
      <c r="N2406"/>
    </row>
    <row r="2407" spans="1:14" ht="12.75">
      <c r="A2407" s="65"/>
      <c r="B2407" s="2"/>
      <c r="G2407"/>
      <c r="H2407"/>
      <c r="I2407"/>
      <c r="J2407"/>
      <c r="K2407"/>
      <c r="L2407"/>
      <c r="M2407"/>
      <c r="N2407"/>
    </row>
    <row r="2408" spans="1:14" ht="12.75">
      <c r="A2408" s="65"/>
      <c r="B2408" s="2"/>
      <c r="G2408"/>
      <c r="H2408"/>
      <c r="I2408"/>
      <c r="J2408"/>
      <c r="K2408"/>
      <c r="L2408"/>
      <c r="M2408"/>
      <c r="N2408"/>
    </row>
    <row r="2409" spans="1:14" ht="12.75">
      <c r="A2409" s="65"/>
      <c r="B2409" s="2"/>
      <c r="G2409"/>
      <c r="H2409"/>
      <c r="I2409"/>
      <c r="J2409"/>
      <c r="K2409"/>
      <c r="L2409"/>
      <c r="M2409"/>
      <c r="N2409"/>
    </row>
    <row r="2410" spans="1:14" ht="12.75">
      <c r="A2410" s="65"/>
      <c r="B2410" s="2"/>
      <c r="G2410"/>
      <c r="H2410"/>
      <c r="I2410"/>
      <c r="J2410"/>
      <c r="K2410"/>
      <c r="L2410"/>
      <c r="M2410"/>
      <c r="N2410"/>
    </row>
    <row r="2411" spans="1:14" ht="12.75">
      <c r="A2411" s="65"/>
      <c r="B2411" s="2"/>
      <c r="G2411"/>
      <c r="H2411"/>
      <c r="I2411"/>
      <c r="J2411"/>
      <c r="K2411"/>
      <c r="L2411"/>
      <c r="M2411"/>
      <c r="N2411"/>
    </row>
    <row r="2412" spans="1:14" ht="12.75">
      <c r="A2412" s="65"/>
      <c r="B2412" s="2"/>
      <c r="G2412"/>
      <c r="H2412"/>
      <c r="I2412"/>
      <c r="J2412"/>
      <c r="K2412"/>
      <c r="L2412"/>
      <c r="M2412"/>
      <c r="N2412"/>
    </row>
    <row r="2413" spans="1:14" ht="12.75">
      <c r="A2413" s="65"/>
      <c r="B2413" s="2"/>
      <c r="G2413"/>
      <c r="H2413"/>
      <c r="I2413"/>
      <c r="J2413"/>
      <c r="K2413"/>
      <c r="L2413"/>
      <c r="M2413"/>
      <c r="N2413"/>
    </row>
    <row r="2414" spans="1:14" ht="12.75">
      <c r="A2414" s="65"/>
      <c r="B2414" s="2"/>
      <c r="G2414"/>
      <c r="H2414"/>
      <c r="I2414"/>
      <c r="J2414"/>
      <c r="K2414"/>
      <c r="L2414"/>
      <c r="M2414"/>
      <c r="N2414"/>
    </row>
    <row r="2415" spans="1:14" ht="12.75">
      <c r="A2415" s="65"/>
      <c r="B2415" s="2"/>
      <c r="G2415"/>
      <c r="H2415"/>
      <c r="I2415"/>
      <c r="J2415"/>
      <c r="K2415"/>
      <c r="L2415"/>
      <c r="M2415"/>
      <c r="N2415"/>
    </row>
    <row r="2416" spans="1:14" ht="12.75">
      <c r="A2416" s="65"/>
      <c r="B2416" s="2"/>
      <c r="G2416"/>
      <c r="H2416"/>
      <c r="I2416"/>
      <c r="J2416"/>
      <c r="K2416"/>
      <c r="L2416"/>
      <c r="M2416"/>
      <c r="N2416"/>
    </row>
    <row r="2417" spans="1:14" ht="12.75">
      <c r="A2417" s="65"/>
      <c r="B2417" s="2"/>
      <c r="G2417"/>
      <c r="H2417"/>
      <c r="I2417"/>
      <c r="J2417"/>
      <c r="K2417"/>
      <c r="L2417"/>
      <c r="M2417"/>
      <c r="N2417"/>
    </row>
    <row r="2418" spans="1:14" ht="12.75">
      <c r="A2418" s="65"/>
      <c r="B2418" s="2"/>
      <c r="G2418"/>
      <c r="H2418"/>
      <c r="I2418"/>
      <c r="J2418"/>
      <c r="K2418"/>
      <c r="L2418"/>
      <c r="M2418"/>
      <c r="N2418"/>
    </row>
    <row r="2419" spans="1:14" ht="12.75">
      <c r="A2419" s="65"/>
      <c r="B2419" s="2"/>
      <c r="G2419"/>
      <c r="H2419"/>
      <c r="I2419"/>
      <c r="J2419"/>
      <c r="K2419"/>
      <c r="L2419"/>
      <c r="M2419"/>
      <c r="N2419"/>
    </row>
    <row r="2420" spans="1:14" ht="12.75">
      <c r="A2420" s="65"/>
      <c r="B2420" s="2"/>
      <c r="G2420"/>
      <c r="H2420"/>
      <c r="I2420"/>
      <c r="J2420"/>
      <c r="K2420"/>
      <c r="L2420"/>
      <c r="M2420"/>
      <c r="N2420"/>
    </row>
    <row r="2421" spans="1:14" ht="12.75">
      <c r="A2421" s="65"/>
      <c r="B2421" s="2"/>
      <c r="G2421"/>
      <c r="H2421"/>
      <c r="I2421"/>
      <c r="J2421"/>
      <c r="K2421"/>
      <c r="L2421"/>
      <c r="M2421"/>
      <c r="N2421"/>
    </row>
    <row r="2422" spans="1:14" ht="12.75">
      <c r="A2422" s="65"/>
      <c r="B2422" s="2"/>
      <c r="G2422"/>
      <c r="H2422"/>
      <c r="I2422"/>
      <c r="J2422"/>
      <c r="K2422"/>
      <c r="L2422"/>
      <c r="M2422"/>
      <c r="N2422"/>
    </row>
    <row r="2423" spans="1:14" ht="12.75">
      <c r="A2423" s="65"/>
      <c r="B2423" s="2"/>
      <c r="G2423"/>
      <c r="H2423"/>
      <c r="I2423"/>
      <c r="J2423"/>
      <c r="K2423"/>
      <c r="L2423"/>
      <c r="M2423"/>
      <c r="N2423"/>
    </row>
    <row r="2424" spans="1:14" ht="12.75">
      <c r="A2424" s="65"/>
      <c r="B2424" s="2"/>
      <c r="G2424"/>
      <c r="H2424"/>
      <c r="I2424"/>
      <c r="J2424"/>
      <c r="K2424"/>
      <c r="L2424"/>
      <c r="M2424"/>
      <c r="N2424"/>
    </row>
    <row r="2425" spans="1:14" ht="12.75">
      <c r="A2425" s="65"/>
      <c r="B2425" s="2"/>
      <c r="G2425"/>
      <c r="H2425"/>
      <c r="I2425"/>
      <c r="J2425"/>
      <c r="K2425"/>
      <c r="L2425"/>
      <c r="M2425"/>
      <c r="N2425"/>
    </row>
    <row r="2426" spans="1:14" ht="12.75">
      <c r="A2426" s="65"/>
      <c r="B2426" s="2"/>
      <c r="G2426"/>
      <c r="H2426"/>
      <c r="I2426"/>
      <c r="J2426"/>
      <c r="K2426"/>
      <c r="L2426"/>
      <c r="M2426"/>
      <c r="N2426"/>
    </row>
    <row r="2427" spans="1:14" ht="12.75">
      <c r="A2427" s="65"/>
      <c r="B2427" s="2"/>
      <c r="G2427"/>
      <c r="H2427"/>
      <c r="I2427"/>
      <c r="J2427"/>
      <c r="K2427"/>
      <c r="L2427"/>
      <c r="M2427"/>
      <c r="N2427"/>
    </row>
    <row r="2428" spans="1:14" ht="12.75">
      <c r="A2428" s="65"/>
      <c r="B2428" s="2"/>
      <c r="G2428"/>
      <c r="H2428"/>
      <c r="I2428"/>
      <c r="J2428"/>
      <c r="K2428"/>
      <c r="L2428"/>
      <c r="M2428"/>
      <c r="N2428"/>
    </row>
    <row r="2429" spans="1:14" ht="12.75">
      <c r="A2429" s="65"/>
      <c r="B2429" s="2"/>
      <c r="G2429"/>
      <c r="H2429"/>
      <c r="I2429"/>
      <c r="J2429"/>
      <c r="K2429"/>
      <c r="L2429"/>
      <c r="M2429"/>
      <c r="N2429"/>
    </row>
    <row r="2430" spans="1:14" ht="12.75">
      <c r="A2430" s="65"/>
      <c r="B2430" s="2"/>
      <c r="G2430"/>
      <c r="H2430"/>
      <c r="I2430"/>
      <c r="J2430"/>
      <c r="K2430"/>
      <c r="L2430"/>
      <c r="M2430"/>
      <c r="N2430"/>
    </row>
    <row r="2431" spans="1:14" ht="12.75">
      <c r="A2431" s="65"/>
      <c r="B2431" s="2"/>
      <c r="G2431"/>
      <c r="H2431"/>
      <c r="I2431"/>
      <c r="J2431"/>
      <c r="K2431"/>
      <c r="L2431"/>
      <c r="M2431"/>
      <c r="N2431"/>
    </row>
    <row r="2432" spans="1:14" ht="12.75">
      <c r="A2432" s="65"/>
      <c r="B2432" s="2"/>
      <c r="G2432"/>
      <c r="H2432"/>
      <c r="I2432"/>
      <c r="J2432"/>
      <c r="K2432"/>
      <c r="L2432"/>
      <c r="M2432"/>
      <c r="N2432"/>
    </row>
    <row r="2433" spans="1:14" ht="12.75">
      <c r="A2433" s="65"/>
      <c r="B2433" s="2"/>
      <c r="G2433"/>
      <c r="H2433"/>
      <c r="I2433"/>
      <c r="J2433"/>
      <c r="K2433"/>
      <c r="L2433"/>
      <c r="M2433"/>
      <c r="N2433"/>
    </row>
    <row r="2434" spans="1:14" ht="12.75">
      <c r="A2434" s="65"/>
      <c r="B2434" s="2"/>
      <c r="G2434"/>
      <c r="H2434"/>
      <c r="I2434"/>
      <c r="J2434"/>
      <c r="K2434"/>
      <c r="L2434"/>
      <c r="M2434"/>
      <c r="N2434"/>
    </row>
    <row r="2435" spans="1:14" ht="12.75">
      <c r="A2435" s="65"/>
      <c r="B2435" s="2"/>
      <c r="G2435"/>
      <c r="H2435"/>
      <c r="I2435"/>
      <c r="J2435"/>
      <c r="K2435"/>
      <c r="L2435"/>
      <c r="M2435"/>
      <c r="N2435"/>
    </row>
    <row r="2436" spans="1:14" ht="12.75">
      <c r="A2436" s="65"/>
      <c r="B2436" s="2"/>
      <c r="G2436"/>
      <c r="H2436"/>
      <c r="I2436"/>
      <c r="J2436"/>
      <c r="K2436"/>
      <c r="L2436"/>
      <c r="M2436"/>
      <c r="N2436"/>
    </row>
    <row r="2437" spans="1:14" ht="12.75">
      <c r="A2437" s="65"/>
      <c r="B2437" s="2"/>
      <c r="G2437"/>
      <c r="H2437"/>
      <c r="I2437"/>
      <c r="J2437"/>
      <c r="K2437"/>
      <c r="L2437"/>
      <c r="M2437"/>
      <c r="N2437"/>
    </row>
    <row r="2438" spans="1:14" ht="12.75">
      <c r="A2438" s="65"/>
      <c r="B2438" s="2"/>
      <c r="G2438"/>
      <c r="H2438"/>
      <c r="I2438"/>
      <c r="J2438"/>
      <c r="K2438"/>
      <c r="L2438"/>
      <c r="M2438"/>
      <c r="N2438"/>
    </row>
    <row r="2439" spans="1:14" ht="12.75">
      <c r="A2439" s="65"/>
      <c r="B2439" s="2"/>
      <c r="G2439"/>
      <c r="H2439"/>
      <c r="I2439"/>
      <c r="J2439"/>
      <c r="K2439"/>
      <c r="L2439"/>
      <c r="M2439"/>
      <c r="N2439"/>
    </row>
    <row r="2440" spans="1:14" ht="12.75">
      <c r="A2440" s="65"/>
      <c r="B2440" s="2"/>
      <c r="G2440"/>
      <c r="H2440"/>
      <c r="I2440"/>
      <c r="J2440"/>
      <c r="K2440"/>
      <c r="L2440"/>
      <c r="M2440"/>
      <c r="N2440"/>
    </row>
    <row r="2441" spans="1:14" ht="12.75">
      <c r="A2441" s="65"/>
      <c r="B2441" s="2"/>
      <c r="G2441"/>
      <c r="H2441"/>
      <c r="I2441"/>
      <c r="J2441"/>
      <c r="K2441"/>
      <c r="L2441"/>
      <c r="M2441"/>
      <c r="N2441"/>
    </row>
    <row r="2442" spans="1:14" ht="12.75">
      <c r="A2442" s="65"/>
      <c r="B2442" s="2"/>
      <c r="G2442"/>
      <c r="H2442"/>
      <c r="I2442"/>
      <c r="J2442"/>
      <c r="K2442"/>
      <c r="L2442"/>
      <c r="M2442"/>
      <c r="N2442"/>
    </row>
    <row r="2443" spans="1:14" ht="12.75">
      <c r="A2443" s="65"/>
      <c r="B2443" s="2"/>
      <c r="G2443"/>
      <c r="H2443"/>
      <c r="I2443"/>
      <c r="J2443"/>
      <c r="K2443"/>
      <c r="L2443"/>
      <c r="M2443"/>
      <c r="N2443"/>
    </row>
    <row r="2444" spans="1:14" ht="12.75">
      <c r="A2444" s="65"/>
      <c r="B2444" s="2"/>
      <c r="G2444"/>
      <c r="H2444"/>
      <c r="I2444"/>
      <c r="J2444"/>
      <c r="K2444"/>
      <c r="L2444"/>
      <c r="M2444"/>
      <c r="N2444"/>
    </row>
    <row r="2445" spans="1:14" ht="12.75">
      <c r="A2445" s="65"/>
      <c r="B2445" s="2"/>
      <c r="G2445"/>
      <c r="H2445"/>
      <c r="I2445"/>
      <c r="J2445"/>
      <c r="K2445"/>
      <c r="L2445"/>
      <c r="M2445"/>
      <c r="N2445"/>
    </row>
    <row r="2446" spans="1:14" ht="12.75">
      <c r="A2446" s="65"/>
      <c r="B2446" s="2"/>
      <c r="G2446"/>
      <c r="H2446"/>
      <c r="I2446"/>
      <c r="J2446"/>
      <c r="K2446"/>
      <c r="L2446"/>
      <c r="M2446"/>
      <c r="N2446"/>
    </row>
    <row r="2447" spans="1:14" ht="12.75">
      <c r="A2447" s="65"/>
      <c r="B2447" s="2"/>
      <c r="G2447"/>
      <c r="H2447"/>
      <c r="I2447"/>
      <c r="J2447"/>
      <c r="K2447"/>
      <c r="L2447"/>
      <c r="M2447"/>
      <c r="N2447"/>
    </row>
    <row r="2448" spans="1:14" ht="12.75">
      <c r="A2448" s="65"/>
      <c r="B2448" s="2"/>
      <c r="G2448"/>
      <c r="H2448"/>
      <c r="I2448"/>
      <c r="J2448"/>
      <c r="K2448"/>
      <c r="L2448"/>
      <c r="M2448"/>
      <c r="N2448"/>
    </row>
    <row r="2449" spans="1:14" ht="12.75">
      <c r="A2449" s="65"/>
      <c r="B2449" s="2"/>
      <c r="G2449"/>
      <c r="H2449"/>
      <c r="I2449"/>
      <c r="J2449"/>
      <c r="K2449"/>
      <c r="L2449"/>
      <c r="M2449"/>
      <c r="N2449"/>
    </row>
    <row r="2450" spans="1:14" ht="12.75">
      <c r="A2450" s="65"/>
      <c r="B2450" s="2"/>
      <c r="G2450"/>
      <c r="H2450"/>
      <c r="I2450"/>
      <c r="J2450"/>
      <c r="K2450"/>
      <c r="L2450"/>
      <c r="M2450"/>
      <c r="N2450"/>
    </row>
    <row r="2451" spans="1:14" ht="12.75">
      <c r="A2451" s="65"/>
      <c r="B2451" s="2"/>
      <c r="G2451"/>
      <c r="H2451"/>
      <c r="I2451"/>
      <c r="J2451"/>
      <c r="K2451"/>
      <c r="L2451"/>
      <c r="M2451"/>
      <c r="N2451"/>
    </row>
    <row r="2452" spans="1:14" ht="12.75">
      <c r="A2452" s="65"/>
      <c r="B2452" s="2"/>
      <c r="G2452"/>
      <c r="H2452"/>
      <c r="I2452"/>
      <c r="J2452"/>
      <c r="K2452"/>
      <c r="L2452"/>
      <c r="M2452"/>
      <c r="N2452"/>
    </row>
    <row r="2453" spans="1:14" ht="12.75">
      <c r="A2453" s="65"/>
      <c r="B2453" s="2"/>
      <c r="G2453"/>
      <c r="H2453"/>
      <c r="I2453"/>
      <c r="J2453"/>
      <c r="K2453"/>
      <c r="L2453"/>
      <c r="M2453"/>
      <c r="N2453"/>
    </row>
    <row r="2454" spans="1:14" ht="12.75">
      <c r="A2454" s="65"/>
      <c r="B2454" s="2"/>
      <c r="G2454"/>
      <c r="H2454"/>
      <c r="I2454"/>
      <c r="J2454"/>
      <c r="K2454"/>
      <c r="L2454"/>
      <c r="M2454"/>
      <c r="N2454"/>
    </row>
    <row r="2455" spans="1:14" ht="12.75">
      <c r="A2455" s="65"/>
      <c r="B2455" s="2"/>
      <c r="G2455"/>
      <c r="H2455"/>
      <c r="I2455"/>
      <c r="J2455"/>
      <c r="K2455"/>
      <c r="L2455"/>
      <c r="M2455"/>
      <c r="N2455"/>
    </row>
    <row r="2456" spans="1:14" ht="12.75">
      <c r="A2456" s="65"/>
      <c r="B2456" s="2"/>
      <c r="G2456"/>
      <c r="H2456"/>
      <c r="I2456"/>
      <c r="J2456"/>
      <c r="K2456"/>
      <c r="L2456"/>
      <c r="M2456"/>
      <c r="N2456"/>
    </row>
    <row r="2457" spans="1:14" ht="12.75">
      <c r="A2457" s="65"/>
      <c r="B2457" s="2"/>
      <c r="G2457"/>
      <c r="H2457"/>
      <c r="I2457"/>
      <c r="J2457"/>
      <c r="K2457"/>
      <c r="L2457"/>
      <c r="M2457"/>
      <c r="N2457"/>
    </row>
    <row r="2458" spans="1:14" ht="12.75">
      <c r="A2458" s="65"/>
      <c r="B2458" s="2"/>
      <c r="G2458"/>
      <c r="H2458"/>
      <c r="I2458"/>
      <c r="J2458"/>
      <c r="K2458"/>
      <c r="L2458"/>
      <c r="M2458"/>
      <c r="N2458"/>
    </row>
    <row r="2459" spans="1:14" ht="12.75">
      <c r="A2459" s="65"/>
      <c r="B2459" s="2"/>
      <c r="G2459"/>
      <c r="H2459"/>
      <c r="I2459"/>
      <c r="J2459"/>
      <c r="K2459"/>
      <c r="L2459"/>
      <c r="M2459"/>
      <c r="N2459"/>
    </row>
    <row r="2460" spans="1:14" ht="12.75">
      <c r="A2460" s="65"/>
      <c r="B2460" s="2"/>
      <c r="G2460"/>
      <c r="H2460"/>
      <c r="I2460"/>
      <c r="J2460"/>
      <c r="K2460"/>
      <c r="L2460"/>
      <c r="M2460"/>
      <c r="N2460"/>
    </row>
    <row r="2461" spans="1:14" ht="12.75">
      <c r="A2461" s="65"/>
      <c r="B2461" s="2"/>
      <c r="G2461"/>
      <c r="H2461"/>
      <c r="I2461"/>
      <c r="J2461"/>
      <c r="K2461"/>
      <c r="L2461"/>
      <c r="M2461"/>
      <c r="N2461"/>
    </row>
    <row r="2462" spans="1:14" ht="12.75">
      <c r="A2462" s="65"/>
      <c r="B2462" s="2"/>
      <c r="G2462"/>
      <c r="H2462"/>
      <c r="I2462"/>
      <c r="J2462"/>
      <c r="K2462"/>
      <c r="L2462"/>
      <c r="M2462"/>
      <c r="N2462"/>
    </row>
    <row r="2463" spans="1:14" ht="12.75">
      <c r="A2463" s="65"/>
      <c r="B2463" s="2"/>
      <c r="G2463"/>
      <c r="H2463"/>
      <c r="I2463"/>
      <c r="J2463"/>
      <c r="K2463"/>
      <c r="L2463"/>
      <c r="M2463"/>
      <c r="N2463"/>
    </row>
    <row r="2464" spans="1:14" ht="12.75">
      <c r="A2464" s="65"/>
      <c r="B2464" s="2"/>
      <c r="G2464"/>
      <c r="H2464"/>
      <c r="I2464"/>
      <c r="J2464"/>
      <c r="K2464"/>
      <c r="L2464"/>
      <c r="M2464"/>
      <c r="N2464"/>
    </row>
    <row r="2465" spans="1:14" ht="12.75">
      <c r="A2465" s="65"/>
      <c r="B2465" s="2"/>
      <c r="G2465"/>
      <c r="H2465"/>
      <c r="I2465"/>
      <c r="J2465"/>
      <c r="K2465"/>
      <c r="L2465"/>
      <c r="M2465"/>
      <c r="N2465"/>
    </row>
    <row r="2466" spans="1:14" ht="12.75">
      <c r="A2466" s="65"/>
      <c r="B2466" s="2"/>
      <c r="G2466"/>
      <c r="H2466"/>
      <c r="I2466"/>
      <c r="J2466"/>
      <c r="K2466"/>
      <c r="L2466"/>
      <c r="M2466"/>
      <c r="N2466"/>
    </row>
    <row r="2467" spans="1:14" ht="12.75">
      <c r="A2467" s="65"/>
      <c r="B2467" s="2"/>
      <c r="G2467"/>
      <c r="H2467"/>
      <c r="I2467"/>
      <c r="J2467"/>
      <c r="K2467"/>
      <c r="L2467"/>
      <c r="M2467"/>
      <c r="N2467"/>
    </row>
    <row r="2468" spans="1:14" ht="12.75">
      <c r="A2468" s="65"/>
      <c r="B2468" s="2"/>
      <c r="G2468"/>
      <c r="H2468"/>
      <c r="I2468"/>
      <c r="J2468"/>
      <c r="K2468"/>
      <c r="L2468"/>
      <c r="M2468"/>
      <c r="N2468"/>
    </row>
    <row r="2469" spans="1:14" ht="12.75">
      <c r="A2469" s="65"/>
      <c r="B2469" s="2"/>
      <c r="G2469"/>
      <c r="H2469"/>
      <c r="I2469"/>
      <c r="J2469"/>
      <c r="K2469"/>
      <c r="L2469"/>
      <c r="M2469"/>
      <c r="N2469"/>
    </row>
    <row r="2470" spans="1:14" ht="12.75">
      <c r="A2470" s="65"/>
      <c r="B2470" s="2"/>
      <c r="G2470"/>
      <c r="H2470"/>
      <c r="I2470"/>
      <c r="J2470"/>
      <c r="K2470"/>
      <c r="L2470"/>
      <c r="M2470"/>
      <c r="N2470"/>
    </row>
    <row r="2471" spans="1:14" ht="12.75">
      <c r="A2471" s="65"/>
      <c r="B2471" s="2"/>
      <c r="G2471"/>
      <c r="H2471"/>
      <c r="I2471"/>
      <c r="J2471"/>
      <c r="K2471"/>
      <c r="L2471"/>
      <c r="M2471"/>
      <c r="N2471"/>
    </row>
    <row r="2472" spans="1:14" ht="12.75">
      <c r="A2472" s="65"/>
      <c r="B2472" s="2"/>
      <c r="G2472"/>
      <c r="H2472"/>
      <c r="I2472"/>
      <c r="J2472"/>
      <c r="K2472"/>
      <c r="L2472"/>
      <c r="M2472"/>
      <c r="N2472"/>
    </row>
    <row r="2473" spans="1:14" ht="12.75">
      <c r="A2473" s="65"/>
      <c r="B2473" s="2"/>
      <c r="G2473"/>
      <c r="H2473"/>
      <c r="I2473"/>
      <c r="J2473"/>
      <c r="K2473"/>
      <c r="L2473"/>
      <c r="M2473"/>
      <c r="N2473"/>
    </row>
    <row r="2474" spans="1:14" ht="12.75">
      <c r="A2474" s="65"/>
      <c r="B2474" s="2"/>
      <c r="G2474"/>
      <c r="H2474"/>
      <c r="I2474"/>
      <c r="J2474"/>
      <c r="K2474"/>
      <c r="L2474"/>
      <c r="M2474"/>
      <c r="N2474"/>
    </row>
    <row r="2475" spans="1:14" ht="12.75">
      <c r="A2475" s="65"/>
      <c r="B2475" s="2"/>
      <c r="G2475"/>
      <c r="H2475"/>
      <c r="I2475"/>
      <c r="J2475"/>
      <c r="K2475"/>
      <c r="L2475"/>
      <c r="M2475"/>
      <c r="N2475"/>
    </row>
    <row r="2476" spans="1:14" ht="12.75">
      <c r="A2476" s="65"/>
      <c r="B2476" s="2"/>
      <c r="G2476"/>
      <c r="H2476"/>
      <c r="I2476"/>
      <c r="J2476"/>
      <c r="K2476"/>
      <c r="L2476"/>
      <c r="M2476"/>
      <c r="N2476"/>
    </row>
    <row r="2477" spans="1:14" ht="12.75">
      <c r="A2477" s="65"/>
      <c r="B2477" s="2"/>
      <c r="G2477"/>
      <c r="H2477"/>
      <c r="I2477"/>
      <c r="J2477"/>
      <c r="K2477"/>
      <c r="L2477"/>
      <c r="M2477"/>
      <c r="N2477"/>
    </row>
    <row r="2478" spans="1:14" ht="12.75">
      <c r="A2478" s="65"/>
      <c r="B2478" s="2"/>
      <c r="G2478"/>
      <c r="H2478"/>
      <c r="I2478"/>
      <c r="J2478"/>
      <c r="K2478"/>
      <c r="L2478"/>
      <c r="M2478"/>
      <c r="N2478"/>
    </row>
    <row r="2479" spans="1:14" ht="12.75">
      <c r="A2479" s="65"/>
      <c r="B2479" s="2"/>
      <c r="G2479"/>
      <c r="H2479"/>
      <c r="I2479"/>
      <c r="J2479"/>
      <c r="K2479"/>
      <c r="L2479"/>
      <c r="M2479"/>
      <c r="N2479"/>
    </row>
    <row r="2480" spans="1:14" ht="12.75">
      <c r="A2480" s="65"/>
      <c r="B2480" s="2"/>
      <c r="G2480"/>
      <c r="H2480"/>
      <c r="I2480"/>
      <c r="J2480"/>
      <c r="K2480"/>
      <c r="L2480"/>
      <c r="M2480"/>
      <c r="N2480"/>
    </row>
    <row r="2481" spans="1:14" ht="12.75">
      <c r="A2481" s="65"/>
      <c r="B2481" s="2"/>
      <c r="H2481"/>
      <c r="I2481"/>
      <c r="J2481"/>
      <c r="K2481"/>
      <c r="L2481"/>
      <c r="M2481"/>
      <c r="N2481"/>
    </row>
    <row r="2482" spans="1:14" ht="12.75">
      <c r="A2482" s="65"/>
      <c r="B2482" s="2"/>
      <c r="H2482"/>
      <c r="I2482"/>
      <c r="J2482"/>
      <c r="K2482"/>
      <c r="L2482"/>
      <c r="M2482"/>
      <c r="N2482"/>
    </row>
    <row r="2483" spans="1:14" ht="12.75">
      <c r="A2483" s="65"/>
      <c r="B2483" s="2"/>
      <c r="H2483"/>
      <c r="I2483"/>
      <c r="J2483"/>
      <c r="K2483"/>
      <c r="L2483"/>
      <c r="M2483"/>
      <c r="N2483"/>
    </row>
    <row r="2484" spans="1:14" ht="12.75">
      <c r="A2484" s="65"/>
      <c r="B2484" s="2"/>
      <c r="H2484"/>
      <c r="I2484"/>
      <c r="J2484"/>
      <c r="K2484"/>
      <c r="L2484"/>
      <c r="M2484"/>
      <c r="N2484"/>
    </row>
    <row r="2485" spans="1:14" ht="12.75">
      <c r="A2485" s="65"/>
      <c r="B2485" s="2"/>
      <c r="H2485"/>
      <c r="I2485"/>
      <c r="J2485"/>
      <c r="K2485"/>
      <c r="L2485"/>
      <c r="M2485"/>
      <c r="N2485"/>
    </row>
    <row r="2486" spans="1:14" ht="12.75">
      <c r="A2486" s="65"/>
      <c r="B2486" s="2"/>
      <c r="H2486"/>
      <c r="I2486"/>
      <c r="J2486"/>
      <c r="K2486"/>
      <c r="L2486"/>
      <c r="M2486"/>
      <c r="N2486"/>
    </row>
    <row r="2487" spans="1:14" ht="12.75">
      <c r="A2487" s="65"/>
      <c r="B2487" s="2"/>
      <c r="H2487"/>
      <c r="I2487"/>
      <c r="J2487"/>
      <c r="K2487"/>
      <c r="L2487"/>
      <c r="M2487"/>
      <c r="N2487"/>
    </row>
    <row r="2488" spans="1:14" ht="12.75">
      <c r="A2488" s="65"/>
      <c r="B2488" s="2"/>
      <c r="H2488"/>
      <c r="I2488"/>
      <c r="J2488"/>
      <c r="K2488"/>
      <c r="L2488"/>
      <c r="M2488"/>
      <c r="N2488"/>
    </row>
    <row r="2489" spans="1:14" ht="12.75">
      <c r="A2489" s="65"/>
      <c r="B2489" s="2"/>
      <c r="H2489"/>
      <c r="I2489"/>
      <c r="J2489"/>
      <c r="K2489"/>
      <c r="L2489"/>
      <c r="M2489"/>
      <c r="N2489"/>
    </row>
    <row r="2490" spans="1:14" ht="12.75">
      <c r="A2490" s="65"/>
      <c r="B2490" s="2"/>
      <c r="H2490"/>
      <c r="I2490"/>
      <c r="J2490"/>
      <c r="K2490"/>
      <c r="L2490"/>
      <c r="M2490"/>
      <c r="N2490"/>
    </row>
    <row r="2491" spans="1:14" ht="12.75">
      <c r="A2491" s="65"/>
      <c r="B2491" s="2"/>
      <c r="H2491"/>
      <c r="I2491"/>
      <c r="J2491"/>
      <c r="K2491"/>
      <c r="L2491"/>
      <c r="M2491"/>
      <c r="N2491"/>
    </row>
    <row r="2492" spans="1:14" ht="12.75">
      <c r="A2492" s="65"/>
      <c r="B2492" s="2"/>
      <c r="H2492"/>
      <c r="I2492"/>
      <c r="J2492"/>
      <c r="K2492"/>
      <c r="L2492"/>
      <c r="M2492"/>
      <c r="N2492"/>
    </row>
    <row r="2493" spans="1:14" ht="12.75">
      <c r="A2493" s="65"/>
      <c r="B2493" s="2"/>
      <c r="H2493"/>
      <c r="I2493"/>
      <c r="J2493"/>
      <c r="K2493"/>
      <c r="L2493"/>
      <c r="M2493"/>
      <c r="N2493"/>
    </row>
    <row r="2494" spans="1:14" ht="12.75">
      <c r="A2494" s="65"/>
      <c r="B2494" s="2"/>
      <c r="H2494"/>
      <c r="I2494"/>
      <c r="J2494"/>
      <c r="K2494"/>
      <c r="L2494"/>
      <c r="M2494"/>
      <c r="N2494"/>
    </row>
    <row r="2495" spans="1:14" ht="12.75">
      <c r="A2495" s="65"/>
      <c r="B2495" s="2"/>
      <c r="H2495"/>
      <c r="I2495"/>
      <c r="J2495"/>
      <c r="K2495"/>
      <c r="L2495"/>
      <c r="M2495"/>
      <c r="N2495"/>
    </row>
    <row r="2496" spans="1:14" ht="12.75">
      <c r="A2496" s="65"/>
      <c r="B2496" s="2"/>
      <c r="H2496"/>
      <c r="I2496"/>
      <c r="J2496"/>
      <c r="K2496"/>
      <c r="L2496"/>
      <c r="M2496"/>
      <c r="N2496"/>
    </row>
    <row r="2497" spans="1:14" ht="12.75">
      <c r="A2497" s="65"/>
      <c r="B2497" s="2"/>
      <c r="H2497"/>
      <c r="I2497"/>
      <c r="J2497"/>
      <c r="K2497"/>
      <c r="L2497"/>
      <c r="M2497"/>
      <c r="N2497"/>
    </row>
    <row r="2498" spans="1:14" ht="12.75">
      <c r="A2498" s="65"/>
      <c r="B2498" s="2"/>
      <c r="H2498"/>
      <c r="I2498"/>
      <c r="J2498"/>
      <c r="K2498"/>
      <c r="L2498"/>
      <c r="M2498"/>
      <c r="N2498"/>
    </row>
    <row r="2499" spans="1:14" ht="12.75">
      <c r="A2499" s="65"/>
      <c r="B2499" s="2"/>
      <c r="H2499"/>
      <c r="I2499"/>
      <c r="J2499"/>
      <c r="K2499"/>
      <c r="L2499"/>
      <c r="M2499"/>
      <c r="N2499"/>
    </row>
    <row r="2500" spans="1:14" ht="12.75">
      <c r="A2500" s="65"/>
      <c r="B2500" s="2"/>
      <c r="H2500"/>
      <c r="I2500"/>
      <c r="J2500"/>
      <c r="K2500"/>
      <c r="L2500"/>
      <c r="M2500"/>
      <c r="N2500"/>
    </row>
    <row r="2501" spans="1:14" ht="12.75">
      <c r="A2501" s="65"/>
      <c r="B2501" s="2"/>
      <c r="H2501"/>
      <c r="I2501"/>
      <c r="J2501"/>
      <c r="K2501"/>
      <c r="L2501"/>
      <c r="M2501"/>
      <c r="N2501"/>
    </row>
    <row r="2502" spans="1:14" ht="12.75">
      <c r="A2502" s="65"/>
      <c r="B2502" s="2"/>
      <c r="H2502"/>
      <c r="I2502"/>
      <c r="J2502"/>
      <c r="K2502"/>
      <c r="L2502"/>
      <c r="M2502"/>
      <c r="N2502"/>
    </row>
    <row r="2503" spans="1:14" ht="12.75">
      <c r="A2503" s="65"/>
      <c r="B2503" s="2"/>
      <c r="H2503"/>
      <c r="I2503"/>
      <c r="J2503"/>
      <c r="K2503"/>
      <c r="L2503"/>
      <c r="M2503"/>
      <c r="N2503"/>
    </row>
    <row r="2504" spans="1:14" ht="12.75">
      <c r="A2504" s="65"/>
      <c r="B2504" s="2"/>
      <c r="H2504"/>
      <c r="I2504"/>
      <c r="J2504"/>
      <c r="K2504"/>
      <c r="L2504"/>
      <c r="M2504"/>
      <c r="N2504"/>
    </row>
    <row r="2505" spans="1:14" ht="12.75">
      <c r="A2505" s="65"/>
      <c r="B2505" s="2"/>
      <c r="H2505"/>
      <c r="I2505"/>
      <c r="J2505"/>
      <c r="K2505"/>
      <c r="L2505"/>
      <c r="M2505"/>
      <c r="N2505"/>
    </row>
    <row r="2506" spans="1:14" ht="12.75">
      <c r="A2506" s="65"/>
      <c r="B2506" s="2"/>
      <c r="H2506"/>
      <c r="I2506"/>
      <c r="J2506"/>
      <c r="K2506"/>
      <c r="L2506"/>
      <c r="M2506"/>
      <c r="N2506"/>
    </row>
    <row r="2507" spans="1:14" ht="12.75">
      <c r="A2507" s="65"/>
      <c r="B2507" s="2"/>
      <c r="H2507"/>
      <c r="I2507"/>
      <c r="J2507"/>
      <c r="K2507"/>
      <c r="L2507"/>
      <c r="M2507"/>
      <c r="N2507"/>
    </row>
    <row r="2508" spans="1:14" ht="12.75">
      <c r="A2508" s="65"/>
      <c r="B2508" s="2"/>
      <c r="H2508"/>
      <c r="I2508"/>
      <c r="J2508"/>
      <c r="K2508"/>
      <c r="L2508"/>
      <c r="M2508"/>
      <c r="N2508"/>
    </row>
    <row r="2509" spans="1:14" ht="12.75">
      <c r="A2509" s="65"/>
      <c r="B2509" s="2"/>
      <c r="H2509"/>
      <c r="I2509"/>
      <c r="J2509"/>
      <c r="K2509"/>
      <c r="L2509"/>
      <c r="M2509"/>
      <c r="N2509"/>
    </row>
    <row r="2510" spans="1:14" ht="12.75">
      <c r="A2510" s="65"/>
      <c r="B2510" s="2"/>
      <c r="H2510"/>
      <c r="I2510"/>
      <c r="J2510"/>
      <c r="K2510"/>
      <c r="L2510"/>
      <c r="M2510"/>
      <c r="N2510"/>
    </row>
    <row r="2511" spans="1:14" ht="12.75">
      <c r="A2511" s="65"/>
      <c r="B2511" s="2"/>
      <c r="H2511"/>
      <c r="I2511"/>
      <c r="J2511"/>
      <c r="K2511"/>
      <c r="L2511"/>
      <c r="M2511"/>
      <c r="N2511"/>
    </row>
    <row r="2512" spans="1:14" ht="12.75">
      <c r="A2512" s="65"/>
      <c r="B2512" s="2"/>
      <c r="H2512"/>
      <c r="I2512"/>
      <c r="J2512"/>
      <c r="K2512"/>
      <c r="L2512"/>
      <c r="M2512"/>
      <c r="N2512"/>
    </row>
    <row r="2513" spans="1:14" ht="12.75">
      <c r="A2513" s="65"/>
      <c r="B2513" s="2"/>
      <c r="H2513"/>
      <c r="I2513"/>
      <c r="J2513"/>
      <c r="K2513"/>
      <c r="L2513"/>
      <c r="M2513"/>
      <c r="N2513"/>
    </row>
    <row r="2514" spans="1:14" ht="12.75">
      <c r="A2514" s="65"/>
      <c r="B2514" s="2"/>
      <c r="H2514"/>
      <c r="I2514"/>
      <c r="J2514"/>
      <c r="K2514"/>
      <c r="L2514"/>
      <c r="M2514"/>
      <c r="N2514"/>
    </row>
    <row r="2515" spans="1:14" ht="12.75">
      <c r="A2515" s="65"/>
      <c r="B2515" s="2"/>
      <c r="H2515"/>
      <c r="I2515"/>
      <c r="J2515"/>
      <c r="K2515"/>
      <c r="L2515"/>
      <c r="M2515"/>
      <c r="N2515"/>
    </row>
    <row r="2516" spans="1:14" ht="12.75">
      <c r="A2516" s="65"/>
      <c r="B2516" s="2"/>
      <c r="H2516"/>
      <c r="I2516"/>
      <c r="J2516"/>
      <c r="K2516"/>
      <c r="L2516"/>
      <c r="M2516"/>
      <c r="N2516"/>
    </row>
    <row r="2517" spans="1:14" ht="12.75">
      <c r="A2517" s="65"/>
      <c r="B2517" s="2"/>
      <c r="H2517"/>
      <c r="I2517"/>
      <c r="J2517"/>
      <c r="K2517"/>
      <c r="L2517"/>
      <c r="M2517"/>
      <c r="N2517"/>
    </row>
    <row r="2518" spans="1:14" ht="12.75">
      <c r="A2518" s="65"/>
      <c r="B2518" s="2"/>
      <c r="H2518"/>
      <c r="I2518"/>
      <c r="J2518"/>
      <c r="K2518"/>
      <c r="L2518"/>
      <c r="M2518"/>
      <c r="N2518"/>
    </row>
    <row r="2519" spans="1:14" ht="12.75">
      <c r="A2519" s="65"/>
      <c r="B2519" s="2"/>
      <c r="H2519"/>
      <c r="I2519"/>
      <c r="J2519"/>
      <c r="K2519"/>
      <c r="L2519"/>
      <c r="M2519"/>
      <c r="N2519"/>
    </row>
    <row r="2520" spans="1:14" ht="12.75">
      <c r="A2520" s="65"/>
      <c r="B2520" s="2"/>
      <c r="H2520"/>
      <c r="I2520"/>
      <c r="J2520"/>
      <c r="K2520"/>
      <c r="L2520"/>
      <c r="M2520"/>
      <c r="N2520"/>
    </row>
    <row r="2521" spans="1:14" ht="12.75">
      <c r="A2521" s="65"/>
      <c r="B2521" s="2"/>
      <c r="H2521"/>
      <c r="I2521"/>
      <c r="J2521"/>
      <c r="K2521"/>
      <c r="L2521"/>
      <c r="M2521"/>
      <c r="N2521"/>
    </row>
    <row r="2522" spans="1:14" ht="12.75">
      <c r="A2522" s="65"/>
      <c r="B2522" s="2"/>
      <c r="H2522"/>
      <c r="I2522"/>
      <c r="J2522"/>
      <c r="K2522"/>
      <c r="L2522"/>
      <c r="M2522"/>
      <c r="N2522"/>
    </row>
    <row r="2523" spans="1:14" ht="12.75">
      <c r="A2523" s="65"/>
      <c r="B2523" s="2"/>
      <c r="H2523"/>
      <c r="I2523"/>
      <c r="J2523"/>
      <c r="K2523"/>
      <c r="L2523"/>
      <c r="M2523"/>
      <c r="N2523"/>
    </row>
    <row r="2524" spans="1:14" ht="12.75">
      <c r="A2524" s="65"/>
      <c r="B2524" s="2"/>
      <c r="H2524"/>
      <c r="I2524"/>
      <c r="J2524"/>
      <c r="K2524"/>
      <c r="L2524"/>
      <c r="M2524"/>
      <c r="N2524"/>
    </row>
    <row r="2525" spans="1:14" ht="12.75">
      <c r="A2525" s="65"/>
      <c r="B2525" s="2"/>
      <c r="H2525"/>
      <c r="I2525"/>
      <c r="J2525"/>
      <c r="K2525"/>
      <c r="L2525"/>
      <c r="M2525"/>
      <c r="N2525"/>
    </row>
    <row r="2526" spans="1:14" ht="12.75">
      <c r="A2526" s="65"/>
      <c r="B2526" s="2"/>
      <c r="H2526"/>
      <c r="I2526"/>
      <c r="J2526"/>
      <c r="K2526"/>
      <c r="L2526"/>
      <c r="M2526"/>
      <c r="N2526"/>
    </row>
    <row r="2527" spans="1:14" ht="12.75">
      <c r="A2527" s="65"/>
      <c r="B2527" s="2"/>
      <c r="H2527"/>
      <c r="I2527"/>
      <c r="J2527"/>
      <c r="K2527"/>
      <c r="L2527"/>
      <c r="M2527"/>
      <c r="N2527"/>
    </row>
    <row r="2528" spans="1:14" ht="12.75">
      <c r="A2528" s="65"/>
      <c r="B2528" s="2"/>
      <c r="H2528"/>
      <c r="I2528"/>
      <c r="J2528"/>
      <c r="K2528"/>
      <c r="L2528"/>
      <c r="M2528"/>
      <c r="N2528"/>
    </row>
    <row r="2529" spans="1:14" ht="12.75">
      <c r="A2529" s="65"/>
      <c r="B2529" s="2"/>
      <c r="H2529"/>
      <c r="I2529"/>
      <c r="J2529"/>
      <c r="K2529"/>
      <c r="L2529"/>
      <c r="M2529"/>
      <c r="N2529"/>
    </row>
    <row r="2530" spans="1:14" ht="12.75">
      <c r="A2530" s="65"/>
      <c r="B2530" s="2"/>
      <c r="H2530"/>
      <c r="I2530"/>
      <c r="J2530"/>
      <c r="K2530"/>
      <c r="L2530"/>
      <c r="M2530"/>
      <c r="N2530"/>
    </row>
    <row r="2531" spans="1:14" ht="12.75">
      <c r="A2531" s="65"/>
      <c r="B2531" s="2"/>
      <c r="H2531"/>
      <c r="I2531"/>
      <c r="J2531"/>
      <c r="K2531"/>
      <c r="L2531"/>
      <c r="M2531"/>
      <c r="N2531"/>
    </row>
    <row r="2532" spans="1:14" ht="12.75">
      <c r="A2532" s="65"/>
      <c r="B2532" s="2"/>
      <c r="H2532"/>
      <c r="I2532"/>
      <c r="J2532"/>
      <c r="K2532"/>
      <c r="L2532"/>
      <c r="M2532"/>
      <c r="N2532"/>
    </row>
    <row r="2533" spans="1:14" ht="12.75">
      <c r="A2533" s="65"/>
      <c r="B2533" s="2"/>
      <c r="H2533"/>
      <c r="I2533"/>
      <c r="J2533"/>
      <c r="K2533"/>
      <c r="L2533"/>
      <c r="M2533"/>
      <c r="N2533"/>
    </row>
    <row r="2534" spans="1:14" ht="12.75">
      <c r="A2534" s="65"/>
      <c r="B2534" s="2"/>
      <c r="H2534"/>
      <c r="I2534"/>
      <c r="J2534"/>
      <c r="K2534"/>
      <c r="L2534"/>
      <c r="M2534"/>
      <c r="N2534"/>
    </row>
    <row r="2535" spans="1:14" ht="12.75">
      <c r="A2535" s="65"/>
      <c r="B2535" s="2"/>
      <c r="H2535"/>
      <c r="I2535"/>
      <c r="J2535"/>
      <c r="K2535"/>
      <c r="L2535"/>
      <c r="M2535"/>
      <c r="N2535"/>
    </row>
    <row r="2536" spans="1:14" ht="12.75">
      <c r="A2536" s="65"/>
      <c r="B2536" s="2"/>
      <c r="H2536"/>
      <c r="I2536"/>
      <c r="J2536"/>
      <c r="K2536"/>
      <c r="L2536"/>
      <c r="M2536"/>
      <c r="N2536"/>
    </row>
    <row r="2537" spans="1:14" ht="12.75">
      <c r="A2537" s="65"/>
      <c r="B2537" s="2"/>
      <c r="H2537"/>
      <c r="I2537"/>
      <c r="J2537"/>
      <c r="K2537"/>
      <c r="L2537"/>
      <c r="M2537"/>
      <c r="N2537"/>
    </row>
    <row r="2538" spans="1:14" ht="12.75">
      <c r="A2538" s="65"/>
      <c r="B2538" s="2"/>
      <c r="H2538"/>
      <c r="I2538"/>
      <c r="J2538"/>
      <c r="K2538"/>
      <c r="L2538"/>
      <c r="M2538"/>
      <c r="N2538"/>
    </row>
    <row r="2539" spans="1:14" ht="12.75">
      <c r="A2539" s="65"/>
      <c r="B2539" s="2"/>
      <c r="H2539"/>
      <c r="I2539"/>
      <c r="J2539"/>
      <c r="K2539"/>
      <c r="L2539"/>
      <c r="M2539"/>
      <c r="N2539"/>
    </row>
    <row r="2540" spans="1:14" ht="12.75">
      <c r="A2540" s="65"/>
      <c r="B2540" s="2"/>
      <c r="H2540"/>
      <c r="I2540"/>
      <c r="J2540"/>
      <c r="K2540"/>
      <c r="L2540"/>
      <c r="M2540"/>
      <c r="N2540"/>
    </row>
    <row r="2541" spans="1:14" ht="12.75">
      <c r="A2541" s="65"/>
      <c r="B2541" s="2"/>
      <c r="H2541"/>
      <c r="I2541"/>
      <c r="J2541"/>
      <c r="K2541"/>
      <c r="L2541"/>
      <c r="M2541"/>
      <c r="N2541"/>
    </row>
    <row r="2542" spans="1:14" ht="12.75">
      <c r="A2542" s="65"/>
      <c r="B2542" s="2"/>
      <c r="H2542"/>
      <c r="I2542"/>
      <c r="J2542"/>
      <c r="K2542"/>
      <c r="L2542"/>
      <c r="M2542"/>
      <c r="N2542"/>
    </row>
    <row r="2543" spans="1:14" ht="12.75">
      <c r="A2543" s="65"/>
      <c r="B2543" s="2"/>
      <c r="H2543"/>
      <c r="I2543"/>
      <c r="J2543"/>
      <c r="K2543"/>
      <c r="L2543"/>
      <c r="M2543"/>
      <c r="N2543"/>
    </row>
    <row r="2544" spans="1:14" ht="12.75">
      <c r="A2544" s="65"/>
      <c r="B2544" s="2"/>
      <c r="H2544"/>
      <c r="I2544"/>
      <c r="J2544"/>
      <c r="K2544"/>
      <c r="L2544"/>
      <c r="M2544"/>
      <c r="N2544"/>
    </row>
    <row r="2545" spans="1:14" ht="12.75">
      <c r="A2545" s="65"/>
      <c r="B2545" s="2"/>
      <c r="H2545"/>
      <c r="I2545"/>
      <c r="J2545"/>
      <c r="K2545"/>
      <c r="L2545"/>
      <c r="M2545"/>
      <c r="N2545"/>
    </row>
    <row r="2546" spans="1:14" ht="12.75">
      <c r="A2546" s="65"/>
      <c r="B2546" s="2"/>
      <c r="H2546"/>
      <c r="I2546"/>
      <c r="J2546"/>
      <c r="K2546"/>
      <c r="L2546"/>
      <c r="M2546"/>
      <c r="N2546"/>
    </row>
    <row r="2547" spans="1:14" ht="12.75">
      <c r="A2547" s="65"/>
      <c r="B2547" s="2"/>
      <c r="H2547"/>
      <c r="I2547"/>
      <c r="J2547"/>
      <c r="K2547"/>
      <c r="L2547"/>
      <c r="M2547"/>
      <c r="N2547"/>
    </row>
    <row r="2548" spans="1:14" ht="12.75">
      <c r="A2548" s="65"/>
      <c r="B2548" s="2"/>
      <c r="H2548"/>
      <c r="I2548"/>
      <c r="J2548"/>
      <c r="K2548"/>
      <c r="L2548"/>
      <c r="M2548"/>
      <c r="N2548"/>
    </row>
    <row r="2549" spans="1:14" ht="12.75">
      <c r="A2549" s="65"/>
      <c r="B2549" s="2"/>
      <c r="H2549"/>
      <c r="I2549"/>
      <c r="J2549"/>
      <c r="K2549"/>
      <c r="L2549"/>
      <c r="M2549"/>
      <c r="N2549"/>
    </row>
    <row r="2550" spans="1:14" ht="12.75">
      <c r="A2550" s="65"/>
      <c r="B2550" s="2"/>
      <c r="H2550"/>
      <c r="I2550"/>
      <c r="J2550"/>
      <c r="K2550"/>
      <c r="L2550"/>
      <c r="M2550"/>
      <c r="N2550"/>
    </row>
    <row r="2551" spans="1:14" ht="12.75">
      <c r="A2551" s="65"/>
      <c r="B2551" s="2"/>
      <c r="H2551"/>
      <c r="I2551"/>
      <c r="J2551"/>
      <c r="K2551"/>
      <c r="L2551"/>
      <c r="M2551"/>
      <c r="N2551"/>
    </row>
    <row r="2552" spans="1:14" ht="12.75">
      <c r="A2552" s="65"/>
      <c r="B2552" s="2"/>
      <c r="H2552"/>
      <c r="I2552"/>
      <c r="J2552"/>
      <c r="K2552"/>
      <c r="L2552"/>
      <c r="M2552"/>
      <c r="N2552"/>
    </row>
    <row r="2553" spans="1:14" ht="12.75">
      <c r="A2553" s="65"/>
      <c r="B2553" s="2"/>
      <c r="H2553"/>
      <c r="I2553"/>
      <c r="J2553"/>
      <c r="K2553"/>
      <c r="L2553"/>
      <c r="M2553"/>
      <c r="N2553"/>
    </row>
    <row r="2554" spans="1:14" ht="12.75">
      <c r="A2554" s="65"/>
      <c r="B2554" s="2"/>
      <c r="H2554"/>
      <c r="I2554"/>
      <c r="J2554"/>
      <c r="K2554"/>
      <c r="L2554"/>
      <c r="M2554"/>
      <c r="N2554"/>
    </row>
    <row r="2555" spans="1:14" ht="12.75">
      <c r="A2555" s="65"/>
      <c r="B2555" s="2"/>
      <c r="H2555"/>
      <c r="I2555"/>
      <c r="J2555"/>
      <c r="K2555"/>
      <c r="L2555"/>
      <c r="M2555"/>
      <c r="N2555"/>
    </row>
    <row r="2556" spans="1:14" ht="12.75">
      <c r="A2556" s="65"/>
      <c r="B2556" s="2"/>
      <c r="H2556"/>
      <c r="I2556"/>
      <c r="J2556"/>
      <c r="K2556"/>
      <c r="L2556"/>
      <c r="M2556"/>
      <c r="N2556"/>
    </row>
    <row r="2557" spans="1:14" ht="12.75">
      <c r="A2557" s="65"/>
      <c r="B2557" s="2"/>
      <c r="H2557"/>
      <c r="I2557"/>
      <c r="J2557"/>
      <c r="K2557"/>
      <c r="L2557"/>
      <c r="M2557"/>
      <c r="N2557"/>
    </row>
    <row r="2558" spans="1:14" ht="12.75">
      <c r="A2558" s="65"/>
      <c r="B2558" s="2"/>
      <c r="H2558"/>
      <c r="I2558"/>
      <c r="J2558"/>
      <c r="K2558"/>
      <c r="L2558"/>
      <c r="M2558"/>
      <c r="N2558"/>
    </row>
    <row r="2559" spans="1:14" ht="12.75">
      <c r="A2559" s="65"/>
      <c r="B2559" s="2"/>
      <c r="H2559"/>
      <c r="I2559"/>
      <c r="J2559"/>
      <c r="K2559"/>
      <c r="L2559"/>
      <c r="M2559"/>
      <c r="N2559"/>
    </row>
    <row r="2560" spans="1:14" ht="12.75">
      <c r="A2560" s="65"/>
      <c r="B2560" s="2"/>
      <c r="H2560"/>
      <c r="I2560"/>
      <c r="J2560"/>
      <c r="K2560"/>
      <c r="L2560"/>
      <c r="M2560"/>
      <c r="N2560"/>
    </row>
    <row r="2561" spans="1:14" ht="12.75">
      <c r="A2561" s="65"/>
      <c r="B2561" s="2"/>
      <c r="H2561"/>
      <c r="I2561"/>
      <c r="J2561"/>
      <c r="K2561"/>
      <c r="L2561"/>
      <c r="M2561"/>
      <c r="N2561"/>
    </row>
    <row r="2562" spans="1:14" ht="12.75">
      <c r="A2562" s="65"/>
      <c r="B2562" s="2"/>
      <c r="H2562"/>
      <c r="I2562"/>
      <c r="J2562"/>
      <c r="K2562"/>
      <c r="L2562"/>
      <c r="M2562"/>
      <c r="N2562"/>
    </row>
    <row r="2563" spans="1:14" ht="12.75">
      <c r="A2563" s="65"/>
      <c r="B2563" s="2"/>
      <c r="H2563"/>
      <c r="I2563"/>
      <c r="J2563"/>
      <c r="K2563"/>
      <c r="L2563"/>
      <c r="M2563"/>
      <c r="N2563"/>
    </row>
    <row r="2564" spans="1:14" ht="12.75">
      <c r="A2564" s="65"/>
      <c r="B2564" s="2"/>
      <c r="H2564"/>
      <c r="I2564"/>
      <c r="J2564"/>
      <c r="K2564"/>
      <c r="L2564"/>
      <c r="M2564"/>
      <c r="N2564"/>
    </row>
    <row r="2565" spans="1:14" ht="12.75">
      <c r="A2565" s="65"/>
      <c r="B2565" s="2"/>
      <c r="H2565"/>
      <c r="I2565"/>
      <c r="J2565"/>
      <c r="K2565"/>
      <c r="L2565"/>
      <c r="M2565"/>
      <c r="N2565"/>
    </row>
    <row r="2566" spans="1:14" ht="12.75">
      <c r="A2566" s="65"/>
      <c r="B2566" s="2"/>
      <c r="H2566"/>
      <c r="I2566"/>
      <c r="J2566"/>
      <c r="K2566"/>
      <c r="L2566"/>
      <c r="M2566"/>
      <c r="N2566"/>
    </row>
    <row r="2567" spans="1:14" ht="12.75">
      <c r="A2567" s="65"/>
      <c r="B2567" s="2"/>
      <c r="H2567"/>
      <c r="I2567"/>
      <c r="J2567"/>
      <c r="K2567"/>
      <c r="L2567"/>
      <c r="M2567"/>
      <c r="N2567"/>
    </row>
    <row r="2568" spans="1:14" ht="12.75">
      <c r="A2568" s="65"/>
      <c r="B2568" s="2"/>
      <c r="H2568"/>
      <c r="I2568"/>
      <c r="J2568"/>
      <c r="K2568"/>
      <c r="L2568"/>
      <c r="M2568"/>
      <c r="N2568"/>
    </row>
    <row r="2569" spans="1:14" ht="12.75">
      <c r="A2569" s="65"/>
      <c r="B2569" s="2"/>
      <c r="H2569"/>
      <c r="I2569"/>
      <c r="J2569"/>
      <c r="K2569"/>
      <c r="L2569"/>
      <c r="M2569"/>
      <c r="N2569"/>
    </row>
    <row r="2570" spans="1:14" ht="12.75">
      <c r="A2570" s="65"/>
      <c r="B2570" s="2"/>
      <c r="H2570"/>
      <c r="I2570"/>
      <c r="J2570"/>
      <c r="K2570"/>
      <c r="L2570"/>
      <c r="M2570"/>
      <c r="N2570"/>
    </row>
    <row r="2571" spans="1:14" ht="12.75">
      <c r="A2571" s="65"/>
      <c r="B2571" s="2"/>
      <c r="H2571"/>
      <c r="I2571"/>
      <c r="J2571"/>
      <c r="K2571"/>
      <c r="L2571"/>
      <c r="M2571"/>
      <c r="N2571"/>
    </row>
    <row r="2572" spans="1:14" ht="12.75">
      <c r="A2572" s="65"/>
      <c r="B2572" s="2"/>
      <c r="H2572"/>
      <c r="I2572"/>
      <c r="J2572"/>
      <c r="K2572"/>
      <c r="L2572"/>
      <c r="M2572"/>
      <c r="N2572"/>
    </row>
    <row r="2573" spans="1:14" ht="12.75">
      <c r="A2573" s="65"/>
      <c r="B2573" s="2"/>
      <c r="H2573"/>
      <c r="I2573"/>
      <c r="J2573"/>
      <c r="K2573"/>
      <c r="L2573"/>
      <c r="M2573"/>
      <c r="N2573"/>
    </row>
    <row r="2574" spans="1:14" ht="12.75">
      <c r="A2574" s="65"/>
      <c r="B2574" s="2"/>
      <c r="H2574"/>
      <c r="I2574"/>
      <c r="J2574"/>
      <c r="K2574"/>
      <c r="L2574"/>
      <c r="M2574"/>
      <c r="N2574"/>
    </row>
    <row r="2575" spans="1:14" ht="12.75">
      <c r="A2575" s="65"/>
      <c r="B2575" s="2"/>
      <c r="H2575"/>
      <c r="I2575"/>
      <c r="J2575"/>
      <c r="K2575"/>
      <c r="L2575"/>
      <c r="M2575"/>
      <c r="N2575"/>
    </row>
    <row r="2576" spans="1:14" ht="12.75">
      <c r="A2576" s="65"/>
      <c r="B2576" s="2"/>
      <c r="H2576"/>
      <c r="I2576"/>
      <c r="J2576"/>
      <c r="K2576"/>
      <c r="L2576"/>
      <c r="M2576"/>
      <c r="N2576"/>
    </row>
    <row r="2577" spans="1:14" ht="12.75">
      <c r="A2577" s="65"/>
      <c r="B2577" s="2"/>
      <c r="H2577"/>
      <c r="I2577"/>
      <c r="J2577"/>
      <c r="K2577"/>
      <c r="L2577"/>
      <c r="M2577"/>
      <c r="N2577"/>
    </row>
    <row r="2578" spans="1:14" ht="12.75">
      <c r="A2578" s="65"/>
      <c r="B2578" s="2"/>
      <c r="H2578"/>
      <c r="I2578"/>
      <c r="J2578"/>
      <c r="K2578"/>
      <c r="L2578"/>
      <c r="M2578"/>
      <c r="N2578"/>
    </row>
    <row r="2579" spans="1:14" ht="12.75">
      <c r="A2579" s="65"/>
      <c r="B2579" s="2"/>
      <c r="H2579"/>
      <c r="I2579"/>
      <c r="J2579"/>
      <c r="K2579"/>
      <c r="L2579"/>
      <c r="M2579"/>
      <c r="N2579"/>
    </row>
    <row r="2580" spans="1:14" ht="12.75">
      <c r="A2580" s="65"/>
      <c r="B2580" s="2"/>
      <c r="H2580"/>
      <c r="I2580"/>
      <c r="J2580"/>
      <c r="K2580"/>
      <c r="L2580"/>
      <c r="M2580"/>
      <c r="N2580"/>
    </row>
    <row r="2581" spans="1:14" ht="12.75">
      <c r="A2581" s="65"/>
      <c r="B2581" s="2"/>
      <c r="H2581"/>
      <c r="I2581"/>
      <c r="J2581"/>
      <c r="K2581"/>
      <c r="L2581"/>
      <c r="M2581"/>
      <c r="N2581"/>
    </row>
    <row r="2582" spans="1:14" ht="12.75">
      <c r="A2582" s="65"/>
      <c r="B2582" s="2"/>
      <c r="H2582"/>
      <c r="I2582"/>
      <c r="J2582"/>
      <c r="K2582"/>
      <c r="L2582"/>
      <c r="M2582"/>
      <c r="N2582"/>
    </row>
    <row r="2583" spans="1:14" ht="12.75">
      <c r="A2583" s="65"/>
      <c r="B2583" s="2"/>
      <c r="H2583"/>
      <c r="I2583"/>
      <c r="J2583"/>
      <c r="K2583"/>
      <c r="L2583"/>
      <c r="M2583"/>
      <c r="N2583"/>
    </row>
    <row r="2584" spans="1:14" ht="12.75">
      <c r="A2584" s="65"/>
      <c r="B2584" s="2"/>
      <c r="H2584"/>
      <c r="I2584"/>
      <c r="J2584"/>
      <c r="K2584"/>
      <c r="L2584"/>
      <c r="M2584"/>
      <c r="N2584"/>
    </row>
    <row r="2585" spans="1:14" ht="12.75">
      <c r="A2585" s="65"/>
      <c r="B2585" s="2"/>
      <c r="H2585"/>
      <c r="I2585"/>
      <c r="J2585"/>
      <c r="K2585"/>
      <c r="L2585"/>
      <c r="M2585"/>
      <c r="N2585"/>
    </row>
    <row r="2586" spans="1:14" ht="12.75">
      <c r="A2586" s="65"/>
      <c r="B2586" s="2"/>
      <c r="H2586"/>
      <c r="I2586"/>
      <c r="J2586"/>
      <c r="K2586"/>
      <c r="L2586"/>
      <c r="M2586"/>
      <c r="N2586"/>
    </row>
    <row r="2587" spans="1:14" ht="12.75">
      <c r="A2587" s="65"/>
      <c r="B2587" s="2"/>
      <c r="H2587"/>
      <c r="I2587"/>
      <c r="J2587"/>
      <c r="K2587"/>
      <c r="L2587"/>
      <c r="M2587"/>
      <c r="N2587"/>
    </row>
    <row r="2588" spans="1:14" ht="12.75">
      <c r="A2588" s="65"/>
      <c r="B2588" s="2"/>
      <c r="H2588"/>
      <c r="I2588"/>
      <c r="J2588"/>
      <c r="K2588"/>
      <c r="L2588"/>
      <c r="M2588"/>
      <c r="N2588"/>
    </row>
    <row r="2589" spans="1:14" ht="12.75">
      <c r="A2589" s="65"/>
      <c r="B2589" s="2"/>
      <c r="H2589"/>
      <c r="I2589"/>
      <c r="J2589"/>
      <c r="K2589"/>
      <c r="L2589"/>
      <c r="M2589"/>
      <c r="N2589"/>
    </row>
    <row r="2590" spans="1:14" ht="12.75">
      <c r="A2590" s="65"/>
      <c r="B2590" s="2"/>
      <c r="H2590"/>
      <c r="I2590"/>
      <c r="J2590"/>
      <c r="K2590"/>
      <c r="L2590"/>
      <c r="M2590"/>
      <c r="N2590"/>
    </row>
    <row r="2591" spans="1:14" ht="12.75">
      <c r="A2591" s="65"/>
      <c r="B2591" s="2"/>
      <c r="H2591"/>
      <c r="I2591"/>
      <c r="J2591"/>
      <c r="K2591"/>
      <c r="L2591"/>
      <c r="M2591"/>
      <c r="N2591"/>
    </row>
    <row r="2592" spans="1:14" ht="12.75">
      <c r="A2592" s="65"/>
      <c r="B2592" s="2"/>
      <c r="H2592"/>
      <c r="I2592"/>
      <c r="J2592"/>
      <c r="K2592"/>
      <c r="L2592"/>
      <c r="M2592"/>
      <c r="N2592"/>
    </row>
    <row r="2593" spans="1:14" ht="12.75">
      <c r="A2593" s="65"/>
      <c r="B2593" s="2"/>
      <c r="H2593"/>
      <c r="I2593"/>
      <c r="J2593"/>
      <c r="K2593"/>
      <c r="L2593"/>
      <c r="M2593"/>
      <c r="N2593"/>
    </row>
    <row r="2594" spans="1:14" ht="12.75">
      <c r="A2594" s="65"/>
      <c r="B2594" s="2"/>
      <c r="H2594"/>
      <c r="I2594"/>
      <c r="J2594"/>
      <c r="K2594"/>
      <c r="L2594"/>
      <c r="M2594"/>
      <c r="N2594"/>
    </row>
    <row r="2595" spans="1:14" ht="12.75">
      <c r="A2595" s="65"/>
      <c r="B2595" s="2"/>
      <c r="H2595"/>
      <c r="I2595"/>
      <c r="J2595"/>
      <c r="K2595"/>
      <c r="L2595"/>
      <c r="M2595"/>
      <c r="N2595"/>
    </row>
    <row r="2596" spans="1:14" ht="12.75">
      <c r="A2596" s="65"/>
      <c r="B2596" s="2"/>
      <c r="H2596"/>
      <c r="I2596"/>
      <c r="J2596"/>
      <c r="K2596"/>
      <c r="L2596"/>
      <c r="M2596"/>
      <c r="N2596"/>
    </row>
    <row r="2597" spans="1:14" ht="12.75">
      <c r="A2597" s="65"/>
      <c r="B2597" s="2"/>
      <c r="H2597"/>
      <c r="I2597"/>
      <c r="J2597"/>
      <c r="K2597"/>
      <c r="L2597"/>
      <c r="M2597"/>
      <c r="N2597"/>
    </row>
    <row r="2598" spans="1:14" ht="12.75">
      <c r="A2598" s="65"/>
      <c r="B2598" s="2"/>
      <c r="H2598"/>
      <c r="I2598"/>
      <c r="J2598"/>
      <c r="K2598"/>
      <c r="L2598"/>
      <c r="M2598"/>
      <c r="N2598"/>
    </row>
    <row r="2599" spans="1:14" ht="12.75">
      <c r="A2599" s="65"/>
      <c r="B2599" s="2"/>
      <c r="H2599"/>
      <c r="I2599"/>
      <c r="J2599"/>
      <c r="K2599"/>
      <c r="L2599"/>
      <c r="M2599"/>
      <c r="N2599"/>
    </row>
    <row r="2600" spans="1:14" ht="12.75">
      <c r="A2600" s="65"/>
      <c r="B2600" s="2"/>
      <c r="H2600"/>
      <c r="I2600"/>
      <c r="J2600"/>
      <c r="K2600"/>
      <c r="L2600"/>
      <c r="M2600"/>
      <c r="N2600"/>
    </row>
    <row r="2601" spans="1:14" ht="12.75">
      <c r="A2601" s="65"/>
      <c r="B2601" s="2"/>
      <c r="H2601"/>
      <c r="I2601"/>
      <c r="J2601"/>
      <c r="K2601"/>
      <c r="L2601"/>
      <c r="M2601"/>
      <c r="N2601"/>
    </row>
    <row r="2602" spans="1:14" ht="12.75">
      <c r="A2602" s="65"/>
      <c r="B2602" s="2"/>
      <c r="H2602"/>
      <c r="I2602"/>
      <c r="J2602"/>
      <c r="K2602"/>
      <c r="L2602"/>
      <c r="M2602"/>
      <c r="N2602"/>
    </row>
    <row r="2603" spans="1:14" ht="12.75">
      <c r="A2603" s="65"/>
      <c r="B2603" s="2"/>
      <c r="H2603"/>
      <c r="I2603"/>
      <c r="J2603"/>
      <c r="K2603"/>
      <c r="L2603"/>
      <c r="M2603"/>
      <c r="N2603"/>
    </row>
    <row r="2604" spans="1:14" ht="12.75">
      <c r="A2604" s="65"/>
      <c r="B2604" s="2"/>
      <c r="H2604"/>
      <c r="I2604"/>
      <c r="J2604"/>
      <c r="K2604"/>
      <c r="L2604"/>
      <c r="M2604"/>
      <c r="N2604"/>
    </row>
    <row r="2605" spans="1:14" ht="12.75">
      <c r="A2605" s="65"/>
      <c r="B2605" s="2"/>
      <c r="H2605"/>
      <c r="I2605"/>
      <c r="J2605"/>
      <c r="K2605"/>
      <c r="L2605"/>
      <c r="M2605"/>
      <c r="N2605"/>
    </row>
    <row r="2606" spans="1:14" ht="12.75">
      <c r="A2606" s="65"/>
      <c r="B2606" s="2"/>
      <c r="H2606"/>
      <c r="I2606"/>
      <c r="J2606"/>
      <c r="K2606"/>
      <c r="L2606"/>
      <c r="M2606"/>
      <c r="N2606"/>
    </row>
    <row r="2607" spans="1:14" ht="12.75">
      <c r="A2607" s="65"/>
      <c r="B2607" s="2"/>
      <c r="H2607"/>
      <c r="I2607"/>
      <c r="J2607"/>
      <c r="K2607"/>
      <c r="L2607"/>
      <c r="M2607"/>
      <c r="N2607"/>
    </row>
    <row r="2608" spans="1:14" ht="12.75">
      <c r="A2608" s="65"/>
      <c r="B2608" s="2"/>
      <c r="H2608"/>
      <c r="I2608"/>
      <c r="J2608"/>
      <c r="K2608"/>
      <c r="L2608"/>
      <c r="M2608"/>
      <c r="N2608"/>
    </row>
    <row r="2609" spans="1:14" ht="12.75">
      <c r="A2609" s="65"/>
      <c r="B2609" s="2"/>
      <c r="H2609"/>
      <c r="I2609"/>
      <c r="J2609"/>
      <c r="K2609"/>
      <c r="L2609"/>
      <c r="M2609"/>
      <c r="N2609"/>
    </row>
    <row r="2610" spans="1:14" ht="12.75">
      <c r="A2610" s="65"/>
      <c r="B2610" s="2"/>
      <c r="H2610"/>
      <c r="I2610"/>
      <c r="J2610"/>
      <c r="K2610"/>
      <c r="L2610"/>
      <c r="M2610"/>
      <c r="N2610"/>
    </row>
    <row r="2611" spans="1:14" ht="12.75">
      <c r="A2611" s="65"/>
      <c r="B2611" s="2"/>
      <c r="H2611"/>
      <c r="I2611"/>
      <c r="J2611"/>
      <c r="K2611"/>
      <c r="L2611"/>
      <c r="M2611"/>
      <c r="N2611"/>
    </row>
    <row r="2612" spans="1:14" ht="12.75">
      <c r="A2612" s="65"/>
      <c r="B2612" s="2"/>
      <c r="H2612"/>
      <c r="I2612"/>
      <c r="J2612"/>
      <c r="K2612"/>
      <c r="L2612"/>
      <c r="M2612"/>
      <c r="N2612"/>
    </row>
    <row r="2613" spans="1:14" ht="12.75">
      <c r="A2613" s="65"/>
      <c r="B2613" s="2"/>
      <c r="H2613"/>
      <c r="I2613"/>
      <c r="J2613"/>
      <c r="K2613"/>
      <c r="L2613"/>
      <c r="M2613"/>
      <c r="N2613"/>
    </row>
    <row r="2614" spans="1:14" ht="12.75">
      <c r="A2614" s="65"/>
      <c r="B2614" s="2"/>
      <c r="H2614"/>
      <c r="I2614"/>
      <c r="J2614"/>
      <c r="K2614"/>
      <c r="L2614"/>
      <c r="M2614"/>
      <c r="N2614"/>
    </row>
    <row r="2615" spans="1:14" ht="12.75">
      <c r="A2615" s="65"/>
      <c r="B2615" s="2"/>
      <c r="H2615"/>
      <c r="I2615"/>
      <c r="J2615"/>
      <c r="K2615"/>
      <c r="L2615"/>
      <c r="M2615"/>
      <c r="N2615"/>
    </row>
    <row r="2616" spans="1:14" ht="12.75">
      <c r="A2616" s="65"/>
      <c r="B2616" s="2"/>
      <c r="H2616"/>
      <c r="I2616"/>
      <c r="J2616"/>
      <c r="K2616"/>
      <c r="L2616"/>
      <c r="M2616"/>
      <c r="N2616"/>
    </row>
    <row r="2617" spans="1:14" ht="12.75">
      <c r="A2617" s="65"/>
      <c r="B2617" s="2"/>
      <c r="H2617"/>
      <c r="I2617"/>
      <c r="J2617"/>
      <c r="K2617"/>
      <c r="L2617"/>
      <c r="M2617"/>
      <c r="N2617"/>
    </row>
    <row r="2618" spans="1:14" ht="12.75">
      <c r="A2618" s="65"/>
      <c r="B2618" s="2"/>
      <c r="H2618"/>
      <c r="I2618"/>
      <c r="J2618"/>
      <c r="K2618"/>
      <c r="L2618"/>
      <c r="M2618"/>
      <c r="N2618"/>
    </row>
    <row r="2619" spans="1:14" ht="12.75">
      <c r="A2619" s="65"/>
      <c r="B2619" s="2"/>
      <c r="H2619"/>
      <c r="I2619"/>
      <c r="J2619"/>
      <c r="K2619"/>
      <c r="L2619"/>
      <c r="M2619"/>
      <c r="N2619"/>
    </row>
    <row r="2620" spans="1:14" ht="12.75">
      <c r="A2620" s="65"/>
      <c r="B2620" s="2"/>
      <c r="H2620"/>
      <c r="I2620"/>
      <c r="J2620"/>
      <c r="K2620"/>
      <c r="L2620"/>
      <c r="M2620"/>
      <c r="N2620"/>
    </row>
    <row r="2621" spans="1:14" ht="12.75">
      <c r="A2621" s="65"/>
      <c r="B2621" s="2"/>
      <c r="H2621"/>
      <c r="I2621"/>
      <c r="J2621"/>
      <c r="K2621"/>
      <c r="L2621"/>
      <c r="M2621"/>
      <c r="N2621"/>
    </row>
    <row r="2622" spans="1:14" ht="12.75">
      <c r="A2622" s="65"/>
      <c r="B2622" s="2"/>
      <c r="H2622"/>
      <c r="I2622"/>
      <c r="J2622"/>
      <c r="K2622"/>
      <c r="L2622"/>
      <c r="M2622"/>
      <c r="N2622"/>
    </row>
    <row r="2623" spans="1:14" ht="12.75">
      <c r="A2623" s="65"/>
      <c r="B2623" s="2"/>
      <c r="H2623"/>
      <c r="I2623"/>
      <c r="J2623"/>
      <c r="K2623"/>
      <c r="L2623"/>
      <c r="M2623"/>
      <c r="N2623"/>
    </row>
    <row r="2624" spans="1:14" ht="12.75">
      <c r="A2624" s="65"/>
      <c r="B2624" s="2"/>
      <c r="H2624"/>
      <c r="I2624"/>
      <c r="J2624"/>
      <c r="K2624"/>
      <c r="L2624"/>
      <c r="M2624"/>
      <c r="N2624"/>
    </row>
    <row r="2625" spans="1:14" ht="12.75">
      <c r="A2625" s="65"/>
      <c r="B2625" s="2"/>
      <c r="H2625"/>
      <c r="I2625"/>
      <c r="J2625"/>
      <c r="K2625"/>
      <c r="L2625"/>
      <c r="M2625"/>
      <c r="N2625"/>
    </row>
    <row r="2626" spans="1:14" ht="12.75">
      <c r="A2626" s="65"/>
      <c r="B2626" s="2"/>
      <c r="H2626"/>
      <c r="I2626"/>
      <c r="J2626"/>
      <c r="K2626"/>
      <c r="L2626"/>
      <c r="M2626"/>
      <c r="N2626"/>
    </row>
    <row r="2627" spans="1:14" ht="12.75">
      <c r="A2627" s="65"/>
      <c r="B2627" s="2"/>
      <c r="H2627"/>
      <c r="I2627"/>
      <c r="J2627"/>
      <c r="K2627"/>
      <c r="L2627"/>
      <c r="M2627"/>
      <c r="N2627"/>
    </row>
    <row r="2628" spans="1:14" ht="12.75">
      <c r="A2628" s="65"/>
      <c r="B2628" s="2"/>
      <c r="H2628"/>
      <c r="I2628"/>
      <c r="J2628"/>
      <c r="K2628"/>
      <c r="L2628"/>
      <c r="M2628"/>
      <c r="N2628"/>
    </row>
    <row r="2629" spans="1:14" ht="12.75">
      <c r="A2629" s="65"/>
      <c r="B2629" s="2"/>
      <c r="H2629"/>
      <c r="I2629"/>
      <c r="J2629"/>
      <c r="K2629"/>
      <c r="L2629"/>
      <c r="M2629"/>
      <c r="N2629"/>
    </row>
    <row r="2630" spans="1:14" ht="12.75">
      <c r="A2630" s="65"/>
      <c r="B2630" s="2"/>
      <c r="H2630"/>
      <c r="I2630"/>
      <c r="J2630"/>
      <c r="K2630"/>
      <c r="L2630"/>
      <c r="M2630"/>
      <c r="N2630"/>
    </row>
    <row r="2631" spans="1:14" ht="12.75">
      <c r="A2631" s="65"/>
      <c r="B2631" s="2"/>
      <c r="H2631"/>
      <c r="I2631"/>
      <c r="J2631"/>
      <c r="K2631"/>
      <c r="L2631"/>
      <c r="M2631"/>
      <c r="N2631"/>
    </row>
    <row r="2632" spans="1:14" ht="12.75">
      <c r="A2632" s="65"/>
      <c r="B2632" s="2"/>
      <c r="H2632"/>
      <c r="I2632"/>
      <c r="J2632"/>
      <c r="K2632"/>
      <c r="L2632"/>
      <c r="M2632"/>
      <c r="N2632"/>
    </row>
    <row r="2633" spans="1:14" ht="12.75">
      <c r="A2633" s="65"/>
      <c r="B2633" s="2"/>
      <c r="H2633"/>
      <c r="I2633"/>
      <c r="J2633"/>
      <c r="K2633"/>
      <c r="L2633"/>
      <c r="M2633"/>
      <c r="N2633"/>
    </row>
    <row r="2634" spans="1:14" ht="12.75">
      <c r="A2634" s="65"/>
      <c r="B2634" s="2"/>
      <c r="H2634"/>
      <c r="I2634"/>
      <c r="J2634"/>
      <c r="K2634"/>
      <c r="L2634"/>
      <c r="M2634"/>
      <c r="N2634"/>
    </row>
    <row r="2635" spans="1:14" ht="12.75">
      <c r="A2635" s="65"/>
      <c r="B2635" s="2"/>
      <c r="H2635"/>
      <c r="I2635"/>
      <c r="J2635"/>
      <c r="K2635"/>
      <c r="L2635"/>
      <c r="M2635"/>
      <c r="N2635"/>
    </row>
    <row r="2636" spans="1:14" ht="12.75">
      <c r="A2636" s="65"/>
      <c r="B2636" s="2"/>
      <c r="H2636"/>
      <c r="I2636"/>
      <c r="J2636"/>
      <c r="K2636"/>
      <c r="L2636"/>
      <c r="M2636"/>
      <c r="N2636"/>
    </row>
    <row r="2637" spans="1:14" ht="12.75">
      <c r="A2637" s="65"/>
      <c r="B2637" s="2"/>
      <c r="H2637"/>
      <c r="I2637"/>
      <c r="J2637"/>
      <c r="K2637"/>
      <c r="L2637"/>
      <c r="M2637"/>
      <c r="N2637"/>
    </row>
    <row r="2638" spans="1:14" ht="12.75">
      <c r="A2638" s="65"/>
      <c r="B2638" s="2"/>
      <c r="H2638"/>
      <c r="I2638"/>
      <c r="J2638"/>
      <c r="K2638"/>
      <c r="L2638"/>
      <c r="M2638"/>
      <c r="N2638"/>
    </row>
    <row r="2639" spans="1:14" ht="12.75">
      <c r="A2639" s="65"/>
      <c r="B2639" s="2"/>
      <c r="H2639"/>
      <c r="I2639"/>
      <c r="J2639"/>
      <c r="K2639"/>
      <c r="L2639"/>
      <c r="M2639"/>
      <c r="N2639"/>
    </row>
    <row r="2640" spans="1:14" ht="12.75">
      <c r="A2640" s="65"/>
      <c r="B2640" s="2"/>
      <c r="H2640"/>
      <c r="I2640"/>
      <c r="J2640"/>
      <c r="K2640"/>
      <c r="L2640"/>
      <c r="M2640"/>
      <c r="N2640"/>
    </row>
    <row r="2641" spans="1:14" ht="12.75">
      <c r="A2641" s="65"/>
      <c r="B2641" s="2"/>
      <c r="H2641"/>
      <c r="I2641"/>
      <c r="J2641"/>
      <c r="K2641"/>
      <c r="L2641"/>
      <c r="M2641"/>
      <c r="N2641"/>
    </row>
    <row r="2642" spans="1:14" ht="12.75">
      <c r="A2642" s="65"/>
      <c r="B2642" s="2"/>
      <c r="H2642"/>
      <c r="I2642"/>
      <c r="J2642"/>
      <c r="K2642"/>
      <c r="L2642"/>
      <c r="M2642"/>
      <c r="N2642"/>
    </row>
    <row r="2643" spans="1:14" ht="12.75">
      <c r="A2643" s="65"/>
      <c r="B2643" s="2"/>
      <c r="H2643"/>
      <c r="I2643"/>
      <c r="J2643"/>
      <c r="K2643"/>
      <c r="L2643"/>
      <c r="M2643"/>
      <c r="N2643"/>
    </row>
    <row r="2644" spans="1:14" ht="12.75">
      <c r="A2644" s="65"/>
      <c r="B2644" s="2"/>
      <c r="H2644"/>
      <c r="I2644"/>
      <c r="J2644"/>
      <c r="K2644"/>
      <c r="L2644"/>
      <c r="M2644"/>
      <c r="N2644"/>
    </row>
    <row r="2645" spans="1:14" ht="12.75">
      <c r="A2645" s="65"/>
      <c r="B2645" s="2"/>
      <c r="H2645"/>
      <c r="I2645"/>
      <c r="J2645"/>
      <c r="K2645"/>
      <c r="L2645"/>
      <c r="M2645"/>
      <c r="N2645"/>
    </row>
    <row r="2646" spans="1:14" ht="12.75">
      <c r="A2646" s="65"/>
      <c r="B2646" s="2"/>
      <c r="H2646"/>
      <c r="I2646"/>
      <c r="J2646"/>
      <c r="K2646"/>
      <c r="L2646"/>
      <c r="M2646"/>
      <c r="N2646"/>
    </row>
    <row r="2647" spans="1:14" ht="12.75">
      <c r="A2647" s="65"/>
      <c r="B2647" s="2"/>
      <c r="H2647"/>
      <c r="I2647"/>
      <c r="J2647"/>
      <c r="K2647"/>
      <c r="L2647"/>
      <c r="M2647"/>
      <c r="N2647"/>
    </row>
    <row r="2648" spans="1:14" ht="12.75">
      <c r="A2648" s="65"/>
      <c r="B2648" s="2"/>
      <c r="H2648"/>
      <c r="I2648"/>
      <c r="J2648"/>
      <c r="K2648"/>
      <c r="L2648"/>
      <c r="M2648"/>
      <c r="N2648"/>
    </row>
    <row r="2649" spans="1:14" ht="12.75">
      <c r="A2649" s="65"/>
      <c r="B2649" s="2"/>
      <c r="H2649"/>
      <c r="I2649"/>
      <c r="J2649"/>
      <c r="K2649"/>
      <c r="L2649"/>
      <c r="M2649"/>
      <c r="N2649"/>
    </row>
    <row r="2650" spans="1:14" ht="12.75">
      <c r="A2650" s="65"/>
      <c r="B2650" s="2"/>
      <c r="H2650"/>
      <c r="I2650"/>
      <c r="J2650"/>
      <c r="K2650"/>
      <c r="L2650"/>
      <c r="M2650"/>
      <c r="N2650"/>
    </row>
    <row r="2651" spans="1:14" ht="12.75">
      <c r="A2651" s="65"/>
      <c r="B2651" s="2"/>
      <c r="H2651"/>
      <c r="I2651"/>
      <c r="J2651"/>
      <c r="K2651"/>
      <c r="L2651"/>
      <c r="M2651"/>
      <c r="N2651"/>
    </row>
    <row r="2652" spans="1:14" ht="12.75">
      <c r="A2652" s="65"/>
      <c r="B2652" s="2"/>
      <c r="H2652"/>
      <c r="I2652"/>
      <c r="J2652"/>
      <c r="K2652"/>
      <c r="L2652"/>
      <c r="M2652"/>
      <c r="N2652"/>
    </row>
    <row r="2653" spans="1:14" ht="12.75">
      <c r="A2653" s="65"/>
      <c r="B2653" s="2"/>
      <c r="H2653"/>
      <c r="I2653"/>
      <c r="J2653"/>
      <c r="K2653"/>
      <c r="L2653"/>
      <c r="M2653"/>
      <c r="N2653"/>
    </row>
    <row r="2654" spans="1:14" ht="12.75">
      <c r="A2654" s="65"/>
      <c r="B2654" s="2"/>
      <c r="H2654"/>
      <c r="I2654"/>
      <c r="J2654"/>
      <c r="K2654"/>
      <c r="L2654"/>
      <c r="M2654"/>
      <c r="N2654"/>
    </row>
    <row r="2655" spans="1:14" ht="12.75">
      <c r="A2655" s="65"/>
      <c r="B2655" s="2"/>
      <c r="H2655"/>
      <c r="I2655"/>
      <c r="J2655"/>
      <c r="K2655"/>
      <c r="L2655"/>
      <c r="M2655"/>
      <c r="N2655"/>
    </row>
    <row r="2656" spans="1:14" ht="12.75">
      <c r="A2656" s="65"/>
      <c r="B2656" s="2"/>
      <c r="H2656"/>
      <c r="I2656"/>
      <c r="J2656"/>
      <c r="K2656"/>
      <c r="L2656"/>
      <c r="M2656"/>
      <c r="N2656"/>
    </row>
    <row r="2657" spans="1:14" ht="12.75">
      <c r="A2657" s="65"/>
      <c r="B2657" s="2"/>
      <c r="H2657"/>
      <c r="I2657"/>
      <c r="J2657"/>
      <c r="K2657"/>
      <c r="L2657"/>
      <c r="M2657"/>
      <c r="N2657"/>
    </row>
    <row r="2658" spans="1:14" ht="12.75">
      <c r="A2658" s="65"/>
      <c r="B2658" s="2"/>
      <c r="H2658"/>
      <c r="I2658"/>
      <c r="J2658"/>
      <c r="K2658"/>
      <c r="L2658"/>
      <c r="M2658"/>
      <c r="N2658"/>
    </row>
    <row r="2659" spans="1:14" ht="12.75">
      <c r="A2659" s="65"/>
      <c r="B2659" s="2"/>
      <c r="H2659"/>
      <c r="I2659"/>
      <c r="J2659"/>
      <c r="K2659"/>
      <c r="L2659"/>
      <c r="M2659"/>
      <c r="N2659"/>
    </row>
    <row r="2660" spans="1:14" ht="12.75">
      <c r="A2660" s="65"/>
      <c r="B2660" s="2"/>
      <c r="H2660"/>
      <c r="I2660"/>
      <c r="J2660"/>
      <c r="K2660"/>
      <c r="L2660"/>
      <c r="M2660"/>
      <c r="N2660"/>
    </row>
    <row r="2661" spans="1:14" ht="12.75">
      <c r="A2661" s="65"/>
      <c r="B2661" s="2"/>
      <c r="H2661"/>
      <c r="I2661"/>
      <c r="J2661"/>
      <c r="K2661"/>
      <c r="L2661"/>
      <c r="M2661"/>
      <c r="N2661"/>
    </row>
    <row r="2662" spans="1:14" ht="12.75">
      <c r="A2662" s="65"/>
      <c r="B2662" s="2"/>
      <c r="H2662"/>
      <c r="I2662"/>
      <c r="J2662"/>
      <c r="K2662"/>
      <c r="L2662"/>
      <c r="M2662"/>
      <c r="N2662"/>
    </row>
    <row r="2663" spans="1:14" ht="12.75">
      <c r="A2663" s="65"/>
      <c r="B2663" s="2"/>
      <c r="H2663"/>
      <c r="I2663"/>
      <c r="J2663"/>
      <c r="K2663"/>
      <c r="L2663"/>
      <c r="M2663"/>
      <c r="N2663"/>
    </row>
    <row r="2664" spans="1:14" ht="12.75">
      <c r="A2664" s="65"/>
      <c r="B2664" s="2"/>
      <c r="H2664"/>
      <c r="I2664"/>
      <c r="J2664"/>
      <c r="K2664"/>
      <c r="L2664"/>
      <c r="M2664"/>
      <c r="N2664"/>
    </row>
    <row r="2665" spans="1:14" ht="12.75">
      <c r="A2665" s="65"/>
      <c r="B2665" s="2"/>
      <c r="H2665"/>
      <c r="I2665"/>
      <c r="J2665"/>
      <c r="K2665"/>
      <c r="L2665"/>
      <c r="M2665"/>
      <c r="N2665"/>
    </row>
    <row r="2666" spans="1:14" ht="12.75">
      <c r="A2666" s="65"/>
      <c r="B2666" s="2"/>
      <c r="H2666"/>
      <c r="I2666"/>
      <c r="J2666"/>
      <c r="K2666"/>
      <c r="L2666"/>
      <c r="M2666"/>
      <c r="N2666"/>
    </row>
    <row r="2667" spans="1:14" ht="12.75">
      <c r="A2667" s="65"/>
      <c r="B2667" s="2"/>
      <c r="H2667"/>
      <c r="I2667"/>
      <c r="J2667"/>
      <c r="K2667"/>
      <c r="L2667"/>
      <c r="M2667"/>
      <c r="N2667"/>
    </row>
    <row r="2668" spans="1:14" ht="12.75">
      <c r="A2668" s="65"/>
      <c r="B2668" s="2"/>
      <c r="H2668"/>
      <c r="I2668"/>
      <c r="J2668"/>
      <c r="K2668"/>
      <c r="L2668"/>
      <c r="M2668"/>
      <c r="N2668"/>
    </row>
    <row r="2669" spans="1:14" ht="12.75">
      <c r="A2669" s="65"/>
      <c r="B2669" s="2"/>
      <c r="H2669"/>
      <c r="I2669"/>
      <c r="J2669"/>
      <c r="K2669"/>
      <c r="L2669"/>
      <c r="M2669"/>
      <c r="N2669"/>
    </row>
    <row r="2670" spans="1:14" ht="12.75">
      <c r="A2670" s="65"/>
      <c r="B2670" s="2"/>
      <c r="H2670"/>
      <c r="I2670"/>
      <c r="J2670"/>
      <c r="K2670"/>
      <c r="L2670"/>
      <c r="M2670"/>
      <c r="N2670"/>
    </row>
    <row r="2671" spans="1:14" ht="12.75">
      <c r="A2671" s="65"/>
      <c r="B2671" s="2"/>
      <c r="H2671"/>
      <c r="I2671"/>
      <c r="J2671"/>
      <c r="K2671"/>
      <c r="L2671"/>
      <c r="M2671"/>
      <c r="N2671"/>
    </row>
    <row r="2672" spans="1:14" ht="12.75">
      <c r="A2672" s="65"/>
      <c r="B2672" s="2"/>
      <c r="H2672"/>
      <c r="I2672"/>
      <c r="J2672"/>
      <c r="K2672"/>
      <c r="L2672"/>
      <c r="M2672"/>
      <c r="N2672"/>
    </row>
    <row r="2673" spans="1:14" ht="12.75">
      <c r="A2673" s="65"/>
      <c r="B2673" s="2"/>
      <c r="H2673"/>
      <c r="I2673"/>
      <c r="J2673"/>
      <c r="K2673"/>
      <c r="L2673"/>
      <c r="M2673"/>
      <c r="N2673"/>
    </row>
    <row r="2674" spans="1:14" ht="12.75">
      <c r="A2674" s="65"/>
      <c r="B2674" s="2"/>
      <c r="H2674"/>
      <c r="I2674"/>
      <c r="J2674"/>
      <c r="K2674"/>
      <c r="L2674"/>
      <c r="M2674"/>
      <c r="N2674"/>
    </row>
    <row r="2675" spans="1:14" ht="12.75">
      <c r="A2675" s="65"/>
      <c r="B2675" s="2"/>
      <c r="H2675"/>
      <c r="I2675"/>
      <c r="J2675"/>
      <c r="K2675"/>
      <c r="L2675"/>
      <c r="M2675"/>
      <c r="N2675"/>
    </row>
    <row r="2676" spans="1:14" ht="12.75">
      <c r="A2676" s="65"/>
      <c r="B2676" s="2"/>
      <c r="H2676"/>
      <c r="I2676"/>
      <c r="J2676"/>
      <c r="K2676"/>
      <c r="L2676"/>
      <c r="M2676"/>
      <c r="N2676"/>
    </row>
    <row r="2677" spans="1:14" ht="12.75">
      <c r="A2677" s="65"/>
      <c r="B2677" s="2"/>
      <c r="H2677"/>
      <c r="I2677"/>
      <c r="J2677"/>
      <c r="K2677"/>
      <c r="L2677"/>
      <c r="M2677"/>
      <c r="N2677"/>
    </row>
    <row r="2678" spans="1:14" ht="12.75">
      <c r="A2678" s="65"/>
      <c r="B2678" s="2"/>
      <c r="H2678"/>
      <c r="I2678"/>
      <c r="J2678"/>
      <c r="K2678"/>
      <c r="L2678"/>
      <c r="M2678"/>
      <c r="N2678"/>
    </row>
    <row r="2679" spans="1:14" ht="12.75">
      <c r="A2679" s="65"/>
      <c r="B2679" s="2"/>
      <c r="H2679"/>
      <c r="I2679"/>
      <c r="J2679"/>
      <c r="K2679"/>
      <c r="L2679"/>
      <c r="M2679"/>
      <c r="N2679"/>
    </row>
    <row r="2680" spans="1:14" ht="12.75">
      <c r="A2680" s="65"/>
      <c r="B2680" s="2"/>
      <c r="H2680"/>
      <c r="I2680"/>
      <c r="J2680"/>
      <c r="K2680"/>
      <c r="L2680"/>
      <c r="M2680"/>
      <c r="N2680"/>
    </row>
    <row r="2681" spans="1:14" ht="12.75">
      <c r="A2681" s="65"/>
      <c r="B2681" s="2"/>
      <c r="H2681"/>
      <c r="I2681"/>
      <c r="J2681"/>
      <c r="K2681"/>
      <c r="L2681"/>
      <c r="M2681"/>
      <c r="N2681"/>
    </row>
    <row r="2682" spans="1:14" ht="12.75">
      <c r="A2682" s="65"/>
      <c r="B2682" s="2"/>
      <c r="H2682"/>
      <c r="I2682"/>
      <c r="J2682"/>
      <c r="K2682"/>
      <c r="L2682"/>
      <c r="M2682"/>
      <c r="N2682"/>
    </row>
    <row r="2683" spans="1:14" ht="12.75">
      <c r="A2683" s="65"/>
      <c r="B2683" s="2"/>
      <c r="H2683"/>
      <c r="I2683"/>
      <c r="J2683"/>
      <c r="K2683"/>
      <c r="L2683"/>
      <c r="M2683"/>
      <c r="N2683"/>
    </row>
    <row r="2684" spans="1:14" ht="12.75">
      <c r="A2684" s="65"/>
      <c r="B2684" s="2"/>
      <c r="H2684"/>
      <c r="I2684"/>
      <c r="J2684"/>
      <c r="K2684"/>
      <c r="L2684"/>
      <c r="M2684"/>
      <c r="N2684"/>
    </row>
    <row r="2685" spans="1:14" ht="12.75">
      <c r="A2685" s="65"/>
      <c r="B2685" s="2"/>
      <c r="H2685"/>
      <c r="I2685"/>
      <c r="J2685"/>
      <c r="K2685"/>
      <c r="L2685"/>
      <c r="M2685"/>
      <c r="N2685"/>
    </row>
    <row r="2686" spans="1:14" ht="12.75">
      <c r="A2686" s="65"/>
      <c r="B2686" s="2"/>
      <c r="H2686"/>
      <c r="I2686"/>
      <c r="J2686"/>
      <c r="K2686"/>
      <c r="L2686"/>
      <c r="M2686"/>
      <c r="N2686"/>
    </row>
    <row r="2687" spans="1:14" ht="12.75">
      <c r="A2687" s="65"/>
      <c r="B2687" s="2"/>
      <c r="H2687"/>
      <c r="I2687"/>
      <c r="J2687"/>
      <c r="K2687"/>
      <c r="L2687"/>
      <c r="M2687"/>
      <c r="N2687"/>
    </row>
    <row r="2688" spans="1:14" ht="12.75">
      <c r="A2688" s="65"/>
      <c r="B2688" s="2"/>
      <c r="H2688"/>
      <c r="I2688"/>
      <c r="J2688"/>
      <c r="K2688"/>
      <c r="L2688"/>
      <c r="M2688"/>
      <c r="N2688"/>
    </row>
    <row r="2689" spans="1:14" ht="12.75">
      <c r="A2689" s="65"/>
      <c r="B2689" s="2"/>
      <c r="H2689"/>
      <c r="I2689"/>
      <c r="J2689"/>
      <c r="K2689"/>
      <c r="L2689"/>
      <c r="M2689"/>
      <c r="N2689"/>
    </row>
    <row r="2690" spans="1:14" ht="12.75">
      <c r="A2690" s="65"/>
      <c r="B2690" s="2"/>
      <c r="H2690"/>
      <c r="I2690"/>
      <c r="J2690"/>
      <c r="K2690"/>
      <c r="L2690"/>
      <c r="M2690"/>
      <c r="N2690"/>
    </row>
    <row r="2691" spans="1:14" ht="12.75">
      <c r="A2691" s="65"/>
      <c r="B2691" s="2"/>
      <c r="H2691"/>
      <c r="I2691"/>
      <c r="J2691"/>
      <c r="K2691"/>
      <c r="L2691"/>
      <c r="M2691"/>
      <c r="N2691"/>
    </row>
    <row r="2692" spans="1:14" ht="12.75">
      <c r="A2692" s="65"/>
      <c r="B2692" s="2"/>
      <c r="H2692"/>
      <c r="I2692"/>
      <c r="J2692"/>
      <c r="K2692"/>
      <c r="L2692"/>
      <c r="M2692"/>
      <c r="N2692"/>
    </row>
    <row r="2693" spans="1:14" ht="12.75">
      <c r="A2693" s="65"/>
      <c r="B2693" s="2"/>
      <c r="H2693"/>
      <c r="I2693"/>
      <c r="J2693"/>
      <c r="K2693"/>
      <c r="L2693"/>
      <c r="M2693"/>
      <c r="N2693"/>
    </row>
    <row r="2694" spans="1:14" ht="12.75">
      <c r="A2694" s="65"/>
      <c r="B2694" s="2"/>
      <c r="H2694"/>
      <c r="I2694"/>
      <c r="J2694"/>
      <c r="K2694"/>
      <c r="L2694"/>
      <c r="M2694"/>
      <c r="N2694"/>
    </row>
    <row r="2695" spans="1:14" ht="12.75">
      <c r="A2695" s="65"/>
      <c r="B2695" s="2"/>
      <c r="H2695"/>
      <c r="I2695"/>
      <c r="J2695"/>
      <c r="K2695"/>
      <c r="L2695"/>
      <c r="M2695"/>
      <c r="N2695"/>
    </row>
    <row r="2696" spans="1:14" ht="12.75">
      <c r="A2696" s="65"/>
      <c r="B2696" s="2"/>
      <c r="H2696"/>
      <c r="I2696"/>
      <c r="J2696"/>
      <c r="K2696"/>
      <c r="L2696"/>
      <c r="M2696"/>
      <c r="N2696"/>
    </row>
    <row r="2697" spans="1:14" ht="12.75">
      <c r="A2697" s="65"/>
      <c r="B2697" s="2"/>
      <c r="H2697"/>
      <c r="I2697"/>
      <c r="J2697"/>
      <c r="K2697"/>
      <c r="L2697"/>
      <c r="M2697"/>
      <c r="N2697"/>
    </row>
    <row r="2698" spans="1:14" ht="12.75">
      <c r="A2698" s="65"/>
      <c r="B2698" s="2"/>
      <c r="H2698"/>
      <c r="I2698"/>
      <c r="J2698"/>
      <c r="K2698"/>
      <c r="L2698"/>
      <c r="M2698"/>
      <c r="N2698"/>
    </row>
    <row r="2699" spans="1:14" ht="12.75">
      <c r="A2699" s="65"/>
      <c r="B2699" s="2"/>
      <c r="H2699"/>
      <c r="I2699"/>
      <c r="J2699"/>
      <c r="K2699"/>
      <c r="L2699"/>
      <c r="M2699"/>
      <c r="N2699"/>
    </row>
    <row r="2700" spans="1:14" ht="12.75">
      <c r="A2700" s="65"/>
      <c r="B2700" s="2"/>
      <c r="H2700"/>
      <c r="I2700"/>
      <c r="J2700"/>
      <c r="K2700"/>
      <c r="L2700"/>
      <c r="M2700"/>
      <c r="N2700"/>
    </row>
    <row r="2701" spans="1:14" ht="12.75">
      <c r="A2701" s="65"/>
      <c r="B2701" s="2"/>
      <c r="H2701"/>
      <c r="I2701"/>
      <c r="J2701"/>
      <c r="K2701"/>
      <c r="L2701"/>
      <c r="M2701"/>
      <c r="N2701"/>
    </row>
    <row r="2702" spans="1:14" ht="12.75">
      <c r="A2702" s="65"/>
      <c r="B2702" s="2"/>
      <c r="H2702"/>
      <c r="I2702"/>
      <c r="J2702"/>
      <c r="K2702"/>
      <c r="L2702"/>
      <c r="M2702"/>
      <c r="N2702"/>
    </row>
    <row r="2703" spans="1:14" ht="12.75">
      <c r="A2703" s="65"/>
      <c r="B2703" s="2"/>
      <c r="H2703"/>
      <c r="I2703"/>
      <c r="J2703"/>
      <c r="K2703"/>
      <c r="L2703"/>
      <c r="M2703"/>
      <c r="N2703"/>
    </row>
    <row r="2704" spans="1:14" ht="12.75">
      <c r="A2704" s="65"/>
      <c r="B2704" s="2"/>
      <c r="H2704"/>
      <c r="I2704"/>
      <c r="J2704"/>
      <c r="K2704"/>
      <c r="L2704"/>
      <c r="M2704"/>
      <c r="N2704"/>
    </row>
    <row r="2705" spans="1:14" ht="12.75">
      <c r="A2705" s="65"/>
      <c r="B2705" s="2"/>
      <c r="H2705"/>
      <c r="I2705"/>
      <c r="J2705"/>
      <c r="K2705"/>
      <c r="L2705"/>
      <c r="M2705"/>
      <c r="N2705"/>
    </row>
    <row r="2706" spans="1:14" ht="12.75">
      <c r="A2706" s="65"/>
      <c r="B2706" s="2"/>
      <c r="H2706"/>
      <c r="I2706"/>
      <c r="J2706"/>
      <c r="K2706"/>
      <c r="L2706"/>
      <c r="M2706"/>
      <c r="N2706"/>
    </row>
    <row r="2707" spans="1:14" ht="12.75">
      <c r="A2707" s="65"/>
      <c r="B2707" s="2"/>
      <c r="H2707"/>
      <c r="I2707"/>
      <c r="J2707"/>
      <c r="K2707"/>
      <c r="L2707"/>
      <c r="M2707"/>
      <c r="N2707"/>
    </row>
    <row r="2708" spans="1:14" ht="12.75">
      <c r="A2708" s="65"/>
      <c r="B2708" s="2"/>
      <c r="H2708"/>
      <c r="I2708"/>
      <c r="J2708"/>
      <c r="K2708"/>
      <c r="L2708"/>
      <c r="M2708"/>
      <c r="N2708"/>
    </row>
    <row r="2709" spans="1:14" ht="12.75">
      <c r="A2709" s="65"/>
      <c r="B2709" s="2"/>
      <c r="H2709"/>
      <c r="I2709"/>
      <c r="J2709"/>
      <c r="K2709"/>
      <c r="L2709"/>
      <c r="M2709"/>
      <c r="N2709"/>
    </row>
    <row r="2710" spans="1:14" ht="12.75">
      <c r="A2710" s="65"/>
      <c r="B2710" s="2"/>
      <c r="H2710"/>
      <c r="I2710"/>
      <c r="J2710"/>
      <c r="K2710"/>
      <c r="L2710"/>
      <c r="M2710"/>
      <c r="N2710"/>
    </row>
    <row r="2711" spans="1:14" ht="12.75">
      <c r="A2711" s="65"/>
      <c r="B2711" s="2"/>
      <c r="H2711"/>
      <c r="I2711"/>
      <c r="J2711"/>
      <c r="K2711"/>
      <c r="L2711"/>
      <c r="M2711"/>
      <c r="N2711"/>
    </row>
    <row r="2712" spans="1:14" ht="12.75">
      <c r="A2712" s="65"/>
      <c r="B2712" s="2"/>
      <c r="H2712"/>
      <c r="I2712"/>
      <c r="J2712"/>
      <c r="K2712"/>
      <c r="L2712"/>
      <c r="M2712"/>
      <c r="N2712"/>
    </row>
    <row r="2713" spans="1:14" ht="12.75">
      <c r="A2713" s="65"/>
      <c r="B2713" s="2"/>
      <c r="H2713"/>
      <c r="I2713"/>
      <c r="J2713"/>
      <c r="K2713"/>
      <c r="L2713"/>
      <c r="M2713"/>
      <c r="N2713"/>
    </row>
    <row r="2714" spans="1:14" ht="12.75">
      <c r="A2714" s="65"/>
      <c r="B2714" s="2"/>
      <c r="H2714"/>
      <c r="I2714"/>
      <c r="J2714"/>
      <c r="K2714"/>
      <c r="L2714"/>
      <c r="M2714"/>
      <c r="N2714"/>
    </row>
    <row r="2715" spans="1:14" ht="12.75">
      <c r="A2715" s="65"/>
      <c r="B2715" s="2"/>
      <c r="H2715"/>
      <c r="I2715"/>
      <c r="J2715"/>
      <c r="K2715"/>
      <c r="L2715"/>
      <c r="M2715"/>
      <c r="N2715"/>
    </row>
    <row r="2716" spans="1:14" ht="12.75">
      <c r="A2716" s="65"/>
      <c r="B2716" s="2"/>
      <c r="H2716"/>
      <c r="I2716"/>
      <c r="J2716"/>
      <c r="K2716"/>
      <c r="L2716"/>
      <c r="M2716"/>
      <c r="N2716"/>
    </row>
    <row r="2717" spans="1:14" ht="12.75">
      <c r="A2717" s="65"/>
      <c r="B2717" s="2"/>
      <c r="H2717"/>
      <c r="I2717"/>
      <c r="J2717"/>
      <c r="K2717"/>
      <c r="L2717"/>
      <c r="M2717"/>
      <c r="N2717"/>
    </row>
    <row r="2718" spans="1:14" ht="12.75">
      <c r="A2718" s="65"/>
      <c r="B2718" s="2"/>
      <c r="H2718"/>
      <c r="I2718"/>
      <c r="J2718"/>
      <c r="K2718"/>
      <c r="L2718"/>
      <c r="M2718"/>
      <c r="N2718"/>
    </row>
    <row r="2719" spans="1:14" ht="12.75">
      <c r="A2719" s="65"/>
      <c r="B2719" s="2"/>
      <c r="H2719"/>
      <c r="I2719"/>
      <c r="J2719"/>
      <c r="K2719"/>
      <c r="L2719"/>
      <c r="M2719"/>
      <c r="N2719"/>
    </row>
    <row r="2720" spans="1:14" ht="12.75">
      <c r="A2720" s="65"/>
      <c r="B2720" s="2"/>
      <c r="H2720"/>
      <c r="I2720"/>
      <c r="J2720"/>
      <c r="K2720"/>
      <c r="L2720"/>
      <c r="M2720"/>
      <c r="N2720"/>
    </row>
    <row r="2721" spans="1:14" ht="12.75">
      <c r="A2721" s="65"/>
      <c r="B2721" s="2"/>
      <c r="H2721"/>
      <c r="I2721"/>
      <c r="J2721"/>
      <c r="K2721"/>
      <c r="L2721"/>
      <c r="M2721"/>
      <c r="N2721"/>
    </row>
    <row r="2722" spans="1:14" ht="12.75">
      <c r="A2722" s="65"/>
      <c r="B2722" s="2"/>
      <c r="H2722"/>
      <c r="I2722"/>
      <c r="J2722"/>
      <c r="K2722"/>
      <c r="L2722"/>
      <c r="M2722"/>
      <c r="N2722"/>
    </row>
    <row r="2723" spans="1:14" ht="12.75">
      <c r="A2723" s="65"/>
      <c r="B2723" s="2"/>
      <c r="H2723"/>
      <c r="I2723"/>
      <c r="J2723"/>
      <c r="K2723"/>
      <c r="L2723"/>
      <c r="M2723"/>
      <c r="N2723"/>
    </row>
    <row r="2724" spans="1:14" ht="12.75">
      <c r="A2724" s="65"/>
      <c r="B2724" s="2"/>
      <c r="H2724"/>
      <c r="I2724"/>
      <c r="J2724"/>
      <c r="K2724"/>
      <c r="L2724"/>
      <c r="M2724"/>
      <c r="N2724"/>
    </row>
    <row r="2725" spans="1:14" ht="12.75">
      <c r="A2725" s="65"/>
      <c r="B2725" s="2"/>
      <c r="H2725"/>
      <c r="I2725"/>
      <c r="J2725"/>
      <c r="K2725"/>
      <c r="L2725"/>
      <c r="M2725"/>
      <c r="N2725"/>
    </row>
    <row r="2726" spans="1:14" ht="12.75">
      <c r="A2726" s="65"/>
      <c r="B2726" s="2"/>
      <c r="H2726"/>
      <c r="I2726"/>
      <c r="J2726"/>
      <c r="K2726"/>
      <c r="L2726"/>
      <c r="M2726"/>
      <c r="N2726"/>
    </row>
    <row r="2727" spans="1:14" ht="12.75">
      <c r="A2727" s="65"/>
      <c r="B2727" s="2"/>
      <c r="H2727"/>
      <c r="I2727"/>
      <c r="J2727"/>
      <c r="K2727"/>
      <c r="L2727"/>
      <c r="M2727"/>
      <c r="N2727"/>
    </row>
    <row r="2728" spans="1:14" ht="12.75">
      <c r="A2728" s="65"/>
      <c r="B2728" s="2"/>
      <c r="H2728"/>
      <c r="I2728"/>
      <c r="J2728"/>
      <c r="K2728"/>
      <c r="L2728"/>
      <c r="M2728"/>
      <c r="N2728"/>
    </row>
    <row r="2729" spans="1:14" ht="12.75">
      <c r="A2729" s="65"/>
      <c r="B2729" s="2"/>
      <c r="H2729"/>
      <c r="I2729"/>
      <c r="J2729"/>
      <c r="K2729"/>
      <c r="L2729"/>
      <c r="M2729"/>
      <c r="N2729"/>
    </row>
    <row r="2730" spans="1:14" ht="12.75">
      <c r="A2730" s="65"/>
      <c r="B2730" s="2"/>
      <c r="H2730"/>
      <c r="I2730"/>
      <c r="J2730"/>
      <c r="K2730"/>
      <c r="L2730"/>
      <c r="M2730"/>
      <c r="N2730"/>
    </row>
    <row r="2731" spans="1:14" ht="12.75">
      <c r="A2731" s="65"/>
      <c r="B2731" s="2"/>
      <c r="H2731"/>
      <c r="I2731"/>
      <c r="J2731"/>
      <c r="K2731"/>
      <c r="L2731"/>
      <c r="M2731"/>
      <c r="N2731"/>
    </row>
    <row r="2732" spans="1:14" ht="12.75">
      <c r="A2732" s="65"/>
      <c r="B2732" s="2"/>
      <c r="H2732"/>
      <c r="I2732"/>
      <c r="J2732"/>
      <c r="K2732"/>
      <c r="L2732"/>
      <c r="M2732"/>
      <c r="N2732"/>
    </row>
    <row r="2733" spans="1:14" ht="12.75">
      <c r="A2733" s="65"/>
      <c r="B2733" s="2"/>
      <c r="H2733"/>
      <c r="I2733"/>
      <c r="J2733"/>
      <c r="K2733"/>
      <c r="L2733"/>
      <c r="M2733"/>
      <c r="N2733"/>
    </row>
    <row r="2734" spans="1:14" ht="12.75">
      <c r="A2734" s="65"/>
      <c r="B2734" s="2"/>
      <c r="H2734"/>
      <c r="I2734"/>
      <c r="J2734"/>
      <c r="K2734"/>
      <c r="L2734"/>
      <c r="M2734"/>
      <c r="N2734"/>
    </row>
    <row r="2735" spans="1:14" ht="12.75">
      <c r="A2735" s="65"/>
      <c r="B2735" s="2"/>
      <c r="H2735"/>
      <c r="I2735"/>
      <c r="J2735"/>
      <c r="K2735"/>
      <c r="L2735"/>
      <c r="M2735"/>
      <c r="N2735"/>
    </row>
    <row r="2736" spans="1:14" ht="12.75">
      <c r="A2736" s="65"/>
      <c r="B2736" s="2"/>
      <c r="H2736"/>
      <c r="I2736"/>
      <c r="J2736"/>
      <c r="K2736"/>
      <c r="L2736"/>
      <c r="M2736"/>
      <c r="N2736"/>
    </row>
    <row r="2737" spans="1:14" ht="12.75">
      <c r="A2737" s="65"/>
      <c r="B2737" s="2"/>
      <c r="H2737"/>
      <c r="I2737"/>
      <c r="J2737"/>
      <c r="K2737"/>
      <c r="L2737"/>
      <c r="M2737"/>
      <c r="N2737"/>
    </row>
    <row r="2738" spans="1:14" ht="12.75">
      <c r="A2738" s="65"/>
      <c r="B2738" s="2"/>
      <c r="H2738"/>
      <c r="I2738"/>
      <c r="J2738"/>
      <c r="K2738"/>
      <c r="L2738"/>
      <c r="M2738"/>
      <c r="N2738"/>
    </row>
    <row r="2739" spans="1:14" ht="12.75">
      <c r="A2739" s="65"/>
      <c r="B2739" s="2"/>
      <c r="H2739"/>
      <c r="I2739"/>
      <c r="J2739"/>
      <c r="K2739"/>
      <c r="L2739"/>
      <c r="M2739"/>
      <c r="N2739"/>
    </row>
    <row r="2740" spans="1:14" ht="12.75">
      <c r="A2740" s="65"/>
      <c r="B2740" s="2"/>
      <c r="H2740"/>
      <c r="I2740"/>
      <c r="J2740"/>
      <c r="K2740"/>
      <c r="L2740"/>
      <c r="M2740"/>
      <c r="N2740"/>
    </row>
    <row r="2741" spans="1:14" ht="12.75">
      <c r="A2741" s="65"/>
      <c r="B2741" s="2"/>
      <c r="H2741"/>
      <c r="I2741"/>
      <c r="J2741"/>
      <c r="K2741"/>
      <c r="L2741"/>
      <c r="M2741"/>
      <c r="N2741"/>
    </row>
    <row r="2742" spans="1:14" ht="12.75">
      <c r="A2742" s="65"/>
      <c r="B2742" s="2"/>
      <c r="H2742"/>
      <c r="I2742"/>
      <c r="J2742"/>
      <c r="K2742"/>
      <c r="L2742"/>
      <c r="M2742"/>
      <c r="N2742"/>
    </row>
    <row r="2743" spans="1:14" ht="12.75">
      <c r="A2743" s="65"/>
      <c r="B2743" s="2"/>
      <c r="H2743"/>
      <c r="I2743"/>
      <c r="J2743"/>
      <c r="K2743"/>
      <c r="L2743"/>
      <c r="M2743"/>
      <c r="N2743"/>
    </row>
    <row r="2744" spans="1:14" ht="12.75">
      <c r="A2744" s="65"/>
      <c r="B2744" s="2"/>
      <c r="H2744"/>
      <c r="I2744"/>
      <c r="J2744"/>
      <c r="K2744"/>
      <c r="L2744"/>
      <c r="M2744"/>
      <c r="N2744"/>
    </row>
    <row r="2745" spans="1:14" ht="12.75">
      <c r="A2745" s="65"/>
      <c r="B2745" s="2"/>
      <c r="H2745"/>
      <c r="I2745"/>
      <c r="J2745"/>
      <c r="K2745"/>
      <c r="L2745"/>
      <c r="M2745"/>
      <c r="N2745"/>
    </row>
    <row r="2746" spans="1:14" ht="12.75">
      <c r="A2746" s="65"/>
      <c r="B2746" s="2"/>
      <c r="H2746"/>
      <c r="I2746"/>
      <c r="J2746"/>
      <c r="K2746"/>
      <c r="L2746"/>
      <c r="M2746"/>
      <c r="N2746"/>
    </row>
    <row r="2747" spans="1:14" ht="12.75">
      <c r="A2747" s="65"/>
      <c r="B2747" s="2"/>
      <c r="H2747"/>
      <c r="I2747"/>
      <c r="J2747"/>
      <c r="K2747"/>
      <c r="L2747"/>
      <c r="M2747"/>
      <c r="N2747"/>
    </row>
    <row r="2748" spans="1:14" ht="12.75">
      <c r="A2748" s="65"/>
      <c r="B2748" s="2"/>
      <c r="H2748"/>
      <c r="I2748"/>
      <c r="J2748"/>
      <c r="K2748"/>
      <c r="L2748"/>
      <c r="M2748"/>
      <c r="N2748"/>
    </row>
    <row r="2749" spans="1:14" ht="12.75">
      <c r="A2749" s="65"/>
      <c r="B2749" s="2"/>
      <c r="H2749"/>
      <c r="I2749"/>
      <c r="J2749"/>
      <c r="K2749"/>
      <c r="L2749"/>
      <c r="M2749"/>
      <c r="N2749"/>
    </row>
    <row r="2750" spans="1:14" ht="12.75">
      <c r="A2750" s="65"/>
      <c r="B2750" s="2"/>
      <c r="H2750"/>
      <c r="I2750"/>
      <c r="J2750"/>
      <c r="K2750"/>
      <c r="L2750"/>
      <c r="M2750"/>
      <c r="N2750"/>
    </row>
    <row r="2751" spans="1:14" ht="12.75">
      <c r="A2751" s="65"/>
      <c r="B2751" s="2"/>
      <c r="H2751"/>
      <c r="I2751"/>
      <c r="J2751"/>
      <c r="K2751"/>
      <c r="L2751"/>
      <c r="M2751"/>
      <c r="N2751"/>
    </row>
    <row r="2752" spans="1:14" ht="12.75">
      <c r="A2752" s="65"/>
      <c r="B2752" s="2"/>
      <c r="H2752"/>
      <c r="I2752"/>
      <c r="J2752"/>
      <c r="K2752"/>
      <c r="L2752"/>
      <c r="M2752"/>
      <c r="N2752"/>
    </row>
    <row r="2753" spans="1:14" ht="12.75">
      <c r="A2753" s="65"/>
      <c r="B2753" s="2"/>
      <c r="H2753"/>
      <c r="I2753"/>
      <c r="J2753"/>
      <c r="K2753"/>
      <c r="L2753"/>
      <c r="M2753"/>
      <c r="N2753"/>
    </row>
    <row r="2754" spans="1:14" ht="12.75">
      <c r="A2754" s="65"/>
      <c r="B2754" s="2"/>
      <c r="H2754"/>
      <c r="I2754"/>
      <c r="J2754"/>
      <c r="K2754"/>
      <c r="L2754"/>
      <c r="M2754"/>
      <c r="N2754"/>
    </row>
    <row r="2755" spans="1:14" ht="12.75">
      <c r="A2755" s="65"/>
      <c r="B2755" s="2"/>
      <c r="H2755"/>
      <c r="I2755"/>
      <c r="J2755"/>
      <c r="K2755"/>
      <c r="L2755"/>
      <c r="M2755"/>
      <c r="N2755"/>
    </row>
    <row r="2756" spans="1:14" ht="12.75">
      <c r="A2756" s="65"/>
      <c r="B2756" s="2"/>
      <c r="H2756"/>
      <c r="I2756"/>
      <c r="J2756"/>
      <c r="K2756"/>
      <c r="L2756"/>
      <c r="M2756"/>
      <c r="N2756"/>
    </row>
    <row r="2757" spans="1:14" ht="12.75">
      <c r="A2757" s="65"/>
      <c r="B2757" s="2"/>
      <c r="H2757"/>
      <c r="I2757"/>
      <c r="J2757"/>
      <c r="K2757"/>
      <c r="L2757"/>
      <c r="M2757"/>
      <c r="N2757"/>
    </row>
    <row r="2758" spans="1:14" ht="12.75">
      <c r="A2758" s="65"/>
      <c r="B2758" s="2"/>
      <c r="H2758"/>
      <c r="I2758"/>
      <c r="J2758"/>
      <c r="K2758"/>
      <c r="L2758"/>
      <c r="M2758"/>
      <c r="N2758"/>
    </row>
    <row r="2759" spans="1:14" ht="12.75">
      <c r="A2759" s="65"/>
      <c r="B2759" s="2"/>
      <c r="H2759"/>
      <c r="I2759"/>
      <c r="J2759"/>
      <c r="K2759"/>
      <c r="L2759"/>
      <c r="M2759"/>
      <c r="N2759"/>
    </row>
    <row r="2760" spans="1:14" ht="12.75">
      <c r="A2760" s="65"/>
      <c r="B2760" s="2"/>
      <c r="H2760"/>
      <c r="I2760"/>
      <c r="J2760"/>
      <c r="K2760"/>
      <c r="L2760"/>
      <c r="M2760"/>
      <c r="N2760"/>
    </row>
    <row r="2761" spans="1:14" ht="12.75">
      <c r="A2761" s="65"/>
      <c r="B2761" s="2"/>
      <c r="H2761"/>
      <c r="I2761"/>
      <c r="J2761"/>
      <c r="K2761"/>
      <c r="L2761"/>
      <c r="M2761"/>
      <c r="N2761"/>
    </row>
    <row r="2762" spans="1:14" ht="12.75">
      <c r="A2762" s="65"/>
      <c r="B2762" s="2"/>
      <c r="H2762"/>
      <c r="I2762"/>
      <c r="J2762"/>
      <c r="K2762"/>
      <c r="L2762"/>
      <c r="M2762"/>
      <c r="N2762"/>
    </row>
    <row r="2763" spans="1:14" ht="12.75">
      <c r="A2763" s="65"/>
      <c r="B2763" s="2"/>
      <c r="H2763"/>
      <c r="I2763"/>
      <c r="J2763"/>
      <c r="K2763"/>
      <c r="L2763"/>
      <c r="M2763"/>
      <c r="N2763"/>
    </row>
    <row r="2764" spans="1:14" ht="12.75">
      <c r="A2764" s="65"/>
      <c r="B2764" s="2"/>
      <c r="H2764"/>
      <c r="I2764"/>
      <c r="J2764"/>
      <c r="K2764"/>
      <c r="L2764"/>
      <c r="M2764"/>
      <c r="N2764"/>
    </row>
    <row r="2765" spans="1:14" ht="12.75">
      <c r="A2765" s="65"/>
      <c r="B2765" s="2"/>
      <c r="H2765"/>
      <c r="I2765"/>
      <c r="J2765"/>
      <c r="K2765"/>
      <c r="L2765"/>
      <c r="M2765"/>
      <c r="N2765"/>
    </row>
    <row r="2766" spans="1:14" ht="12.75">
      <c r="A2766" s="65"/>
      <c r="B2766" s="2"/>
      <c r="H2766"/>
      <c r="I2766"/>
      <c r="J2766"/>
      <c r="K2766"/>
      <c r="L2766"/>
      <c r="M2766"/>
      <c r="N2766"/>
    </row>
    <row r="2767" spans="1:14" ht="12.75">
      <c r="A2767" s="65"/>
      <c r="B2767" s="2"/>
      <c r="H2767"/>
      <c r="I2767"/>
      <c r="J2767"/>
      <c r="K2767"/>
      <c r="L2767"/>
      <c r="M2767"/>
      <c r="N2767"/>
    </row>
    <row r="2768" spans="1:14" ht="12.75">
      <c r="A2768" s="65"/>
      <c r="B2768" s="2"/>
      <c r="H2768"/>
      <c r="I2768"/>
      <c r="J2768"/>
      <c r="K2768"/>
      <c r="L2768"/>
      <c r="M2768"/>
      <c r="N2768"/>
    </row>
    <row r="2769" spans="1:14" ht="12.75">
      <c r="A2769" s="65"/>
      <c r="B2769" s="2"/>
      <c r="H2769"/>
      <c r="I2769"/>
      <c r="J2769"/>
      <c r="K2769"/>
      <c r="L2769"/>
      <c r="M2769"/>
      <c r="N2769"/>
    </row>
    <row r="2770" spans="1:14" ht="12.75">
      <c r="A2770" s="65"/>
      <c r="B2770" s="2"/>
      <c r="H2770"/>
      <c r="I2770"/>
      <c r="J2770"/>
      <c r="K2770"/>
      <c r="L2770"/>
      <c r="M2770"/>
      <c r="N2770"/>
    </row>
    <row r="2771" spans="1:14" ht="12.75">
      <c r="A2771" s="65"/>
      <c r="B2771" s="2"/>
      <c r="H2771"/>
      <c r="I2771"/>
      <c r="J2771"/>
      <c r="K2771"/>
      <c r="L2771"/>
      <c r="M2771"/>
      <c r="N2771"/>
    </row>
    <row r="2772" spans="1:14" ht="12.75">
      <c r="A2772" s="65"/>
      <c r="B2772" s="2"/>
      <c r="H2772"/>
      <c r="I2772"/>
      <c r="J2772"/>
      <c r="K2772"/>
      <c r="L2772"/>
      <c r="M2772"/>
      <c r="N2772"/>
    </row>
    <row r="2773" spans="1:14" ht="12.75">
      <c r="A2773" s="65"/>
      <c r="B2773" s="2"/>
      <c r="H2773"/>
      <c r="I2773"/>
      <c r="J2773"/>
      <c r="K2773"/>
      <c r="L2773"/>
      <c r="M2773"/>
      <c r="N2773"/>
    </row>
    <row r="2774" spans="1:14" ht="12.75">
      <c r="A2774" s="65"/>
      <c r="B2774" s="2"/>
      <c r="H2774"/>
      <c r="I2774"/>
      <c r="J2774"/>
      <c r="K2774"/>
      <c r="L2774"/>
      <c r="M2774"/>
      <c r="N2774"/>
    </row>
    <row r="2775" spans="1:14" ht="12.75">
      <c r="A2775" s="65"/>
      <c r="B2775" s="2"/>
      <c r="H2775"/>
      <c r="I2775"/>
      <c r="J2775"/>
      <c r="K2775"/>
      <c r="L2775"/>
      <c r="M2775"/>
      <c r="N2775"/>
    </row>
    <row r="2776" spans="1:14" ht="12.75">
      <c r="A2776" s="65"/>
      <c r="B2776" s="2"/>
      <c r="H2776"/>
      <c r="I2776"/>
      <c r="J2776"/>
      <c r="K2776"/>
      <c r="L2776"/>
      <c r="M2776"/>
      <c r="N2776"/>
    </row>
    <row r="2777" spans="1:14" ht="12.75">
      <c r="A2777" s="65"/>
      <c r="B2777" s="2"/>
      <c r="H2777"/>
      <c r="I2777"/>
      <c r="J2777"/>
      <c r="K2777"/>
      <c r="L2777"/>
      <c r="M2777"/>
      <c r="N2777"/>
    </row>
    <row r="2778" spans="1:14" ht="12.75">
      <c r="A2778" s="65"/>
      <c r="B2778" s="2"/>
      <c r="H2778"/>
      <c r="I2778"/>
      <c r="J2778"/>
      <c r="K2778"/>
      <c r="L2778"/>
      <c r="M2778"/>
      <c r="N2778"/>
    </row>
    <row r="2779" spans="1:14" ht="12.75">
      <c r="A2779" s="65"/>
      <c r="B2779" s="2"/>
      <c r="H2779"/>
      <c r="I2779"/>
      <c r="J2779"/>
      <c r="K2779"/>
      <c r="L2779"/>
      <c r="M2779"/>
      <c r="N2779"/>
    </row>
    <row r="2780" spans="1:14" ht="12.75">
      <c r="A2780" s="65"/>
      <c r="B2780" s="2"/>
      <c r="H2780"/>
      <c r="I2780"/>
      <c r="J2780"/>
      <c r="K2780"/>
      <c r="L2780"/>
      <c r="M2780"/>
      <c r="N2780"/>
    </row>
    <row r="2781" spans="1:14" ht="12.75">
      <c r="A2781" s="65"/>
      <c r="B2781" s="2"/>
      <c r="H2781"/>
      <c r="I2781"/>
      <c r="J2781"/>
      <c r="K2781"/>
      <c r="L2781"/>
      <c r="M2781"/>
      <c r="N2781"/>
    </row>
    <row r="2782" spans="1:14" ht="12.75">
      <c r="A2782" s="65"/>
      <c r="B2782" s="2"/>
      <c r="H2782"/>
      <c r="I2782"/>
      <c r="J2782"/>
      <c r="K2782"/>
      <c r="L2782"/>
      <c r="M2782"/>
      <c r="N2782"/>
    </row>
    <row r="2783" spans="1:14" ht="12.75">
      <c r="A2783" s="65"/>
      <c r="B2783" s="2"/>
      <c r="H2783"/>
      <c r="I2783"/>
      <c r="J2783"/>
      <c r="K2783"/>
      <c r="L2783"/>
      <c r="M2783"/>
      <c r="N2783"/>
    </row>
    <row r="2784" spans="1:14" ht="12.75">
      <c r="A2784" s="65"/>
      <c r="B2784" s="2"/>
      <c r="H2784"/>
      <c r="I2784"/>
      <c r="J2784"/>
      <c r="K2784"/>
      <c r="L2784"/>
      <c r="M2784"/>
      <c r="N2784"/>
    </row>
    <row r="2785" spans="1:14" ht="12.75">
      <c r="A2785" s="65"/>
      <c r="B2785" s="2"/>
      <c r="H2785"/>
      <c r="I2785"/>
      <c r="J2785"/>
      <c r="K2785"/>
      <c r="L2785"/>
      <c r="M2785"/>
      <c r="N2785"/>
    </row>
    <row r="2786" spans="1:14" ht="12.75">
      <c r="A2786" s="65"/>
      <c r="B2786" s="2"/>
      <c r="H2786"/>
      <c r="I2786"/>
      <c r="J2786"/>
      <c r="K2786"/>
      <c r="L2786"/>
      <c r="M2786"/>
      <c r="N2786"/>
    </row>
    <row r="2787" spans="1:14" ht="12.75">
      <c r="A2787" s="65"/>
      <c r="B2787" s="2"/>
      <c r="H2787"/>
      <c r="I2787"/>
      <c r="J2787"/>
      <c r="K2787"/>
      <c r="L2787"/>
      <c r="M2787"/>
      <c r="N2787"/>
    </row>
    <row r="2788" spans="1:14" ht="12.75">
      <c r="A2788" s="65"/>
      <c r="B2788" s="2"/>
      <c r="H2788"/>
      <c r="I2788"/>
      <c r="J2788"/>
      <c r="K2788"/>
      <c r="L2788"/>
      <c r="M2788"/>
      <c r="N2788"/>
    </row>
    <row r="2789" spans="1:14" ht="12.75">
      <c r="A2789" s="65"/>
      <c r="B2789" s="2"/>
      <c r="H2789"/>
      <c r="I2789"/>
      <c r="J2789"/>
      <c r="K2789"/>
      <c r="L2789"/>
      <c r="M2789"/>
      <c r="N2789"/>
    </row>
    <row r="2790" spans="1:14" ht="12.75">
      <c r="A2790" s="65"/>
      <c r="B2790" s="2"/>
      <c r="H2790"/>
      <c r="I2790"/>
      <c r="J2790"/>
      <c r="K2790"/>
      <c r="L2790"/>
      <c r="M2790"/>
      <c r="N2790"/>
    </row>
    <row r="2791" spans="1:14" ht="12.75">
      <c r="A2791" s="65"/>
      <c r="B2791" s="2"/>
      <c r="H2791"/>
      <c r="I2791"/>
      <c r="J2791"/>
      <c r="K2791"/>
      <c r="L2791"/>
      <c r="M2791"/>
      <c r="N2791"/>
    </row>
    <row r="2792" spans="1:14" ht="12.75">
      <c r="A2792" s="65"/>
      <c r="B2792" s="2"/>
      <c r="H2792"/>
      <c r="I2792"/>
      <c r="J2792"/>
      <c r="K2792"/>
      <c r="L2792"/>
      <c r="M2792"/>
      <c r="N2792"/>
    </row>
    <row r="2793" spans="1:14" ht="12.75">
      <c r="A2793" s="65"/>
      <c r="B2793" s="2"/>
      <c r="H2793"/>
      <c r="I2793"/>
      <c r="J2793"/>
      <c r="K2793"/>
      <c r="L2793"/>
      <c r="M2793"/>
      <c r="N2793"/>
    </row>
    <row r="2794" spans="1:14" ht="12.75">
      <c r="A2794" s="65"/>
      <c r="B2794" s="2"/>
      <c r="H2794"/>
      <c r="I2794"/>
      <c r="J2794"/>
      <c r="K2794"/>
      <c r="L2794"/>
      <c r="M2794"/>
      <c r="N2794"/>
    </row>
    <row r="2795" spans="1:14" ht="12.75">
      <c r="A2795" s="65"/>
      <c r="B2795" s="2"/>
      <c r="H2795"/>
      <c r="I2795"/>
      <c r="J2795"/>
      <c r="K2795"/>
      <c r="L2795"/>
      <c r="M2795"/>
      <c r="N2795"/>
    </row>
    <row r="2796" spans="1:14" ht="12.75">
      <c r="A2796" s="65"/>
      <c r="B2796" s="2"/>
      <c r="H2796"/>
      <c r="I2796"/>
      <c r="J2796"/>
      <c r="K2796"/>
      <c r="L2796"/>
      <c r="M2796"/>
      <c r="N2796"/>
    </row>
    <row r="2797" spans="1:14" ht="12.75">
      <c r="A2797" s="65"/>
      <c r="B2797" s="2"/>
      <c r="H2797"/>
      <c r="I2797"/>
      <c r="J2797"/>
      <c r="K2797"/>
      <c r="L2797"/>
      <c r="M2797"/>
      <c r="N2797"/>
    </row>
    <row r="2798" spans="1:14" ht="12.75">
      <c r="A2798" s="65"/>
      <c r="B2798" s="2"/>
      <c r="H2798"/>
      <c r="I2798"/>
      <c r="J2798"/>
      <c r="K2798"/>
      <c r="L2798"/>
      <c r="M2798"/>
      <c r="N2798"/>
    </row>
    <row r="2799" spans="1:14" ht="12.75">
      <c r="A2799" s="65"/>
      <c r="B2799" s="2"/>
      <c r="H2799"/>
      <c r="I2799"/>
      <c r="J2799"/>
      <c r="K2799"/>
      <c r="L2799"/>
      <c r="M2799"/>
      <c r="N2799"/>
    </row>
    <row r="2800" spans="1:14" ht="12.75">
      <c r="A2800" s="65"/>
      <c r="B2800" s="2"/>
      <c r="H2800"/>
      <c r="I2800"/>
      <c r="J2800"/>
      <c r="K2800"/>
      <c r="L2800"/>
      <c r="M2800"/>
      <c r="N2800"/>
    </row>
    <row r="2801" spans="1:14" ht="12.75">
      <c r="A2801" s="65"/>
      <c r="B2801" s="2"/>
      <c r="H2801"/>
      <c r="I2801"/>
      <c r="J2801"/>
      <c r="K2801"/>
      <c r="L2801"/>
      <c r="M2801"/>
      <c r="N2801"/>
    </row>
    <row r="2802" spans="1:14" ht="12.75">
      <c r="A2802" s="65"/>
      <c r="B2802" s="2"/>
      <c r="H2802"/>
      <c r="I2802"/>
      <c r="J2802"/>
      <c r="K2802"/>
      <c r="L2802"/>
      <c r="M2802"/>
      <c r="N2802"/>
    </row>
    <row r="2803" spans="1:14" ht="12.75">
      <c r="A2803" s="65"/>
      <c r="B2803" s="2"/>
      <c r="H2803"/>
      <c r="I2803"/>
      <c r="J2803"/>
      <c r="K2803"/>
      <c r="L2803"/>
      <c r="M2803"/>
      <c r="N2803"/>
    </row>
    <row r="2804" spans="1:14" ht="12.75">
      <c r="A2804" s="65"/>
      <c r="B2804" s="2"/>
      <c r="H2804"/>
      <c r="I2804"/>
      <c r="J2804"/>
      <c r="K2804"/>
      <c r="L2804"/>
      <c r="M2804"/>
      <c r="N2804"/>
    </row>
    <row r="2805" spans="1:14" ht="12.75">
      <c r="A2805" s="65"/>
      <c r="B2805" s="2"/>
      <c r="H2805"/>
      <c r="I2805"/>
      <c r="J2805"/>
      <c r="K2805"/>
      <c r="L2805"/>
      <c r="M2805"/>
      <c r="N2805"/>
    </row>
    <row r="2806" spans="1:14" ht="12.75">
      <c r="A2806" s="65"/>
      <c r="B2806" s="2"/>
      <c r="H2806"/>
      <c r="I2806"/>
      <c r="J2806"/>
      <c r="K2806"/>
      <c r="L2806"/>
      <c r="M2806"/>
      <c r="N2806"/>
    </row>
    <row r="2807" spans="1:14" ht="12.75">
      <c r="A2807" s="65"/>
      <c r="B2807" s="2"/>
      <c r="H2807"/>
      <c r="I2807"/>
      <c r="J2807"/>
      <c r="K2807"/>
      <c r="L2807"/>
      <c r="M2807"/>
      <c r="N2807"/>
    </row>
    <row r="2808" spans="1:14" ht="12.75">
      <c r="A2808" s="65"/>
      <c r="B2808" s="2"/>
      <c r="H2808"/>
      <c r="I2808"/>
      <c r="J2808"/>
      <c r="K2808"/>
      <c r="L2808"/>
      <c r="M2808"/>
      <c r="N2808"/>
    </row>
    <row r="2809" spans="1:14" ht="12.75">
      <c r="A2809" s="65"/>
      <c r="B2809" s="2"/>
      <c r="H2809"/>
      <c r="I2809"/>
      <c r="J2809"/>
      <c r="K2809"/>
      <c r="L2809"/>
      <c r="M2809"/>
      <c r="N2809"/>
    </row>
    <row r="2810" spans="1:14" ht="12.75">
      <c r="A2810" s="65"/>
      <c r="B2810" s="2"/>
      <c r="H2810"/>
      <c r="I2810"/>
      <c r="J2810"/>
      <c r="K2810"/>
      <c r="L2810"/>
      <c r="M2810"/>
      <c r="N2810"/>
    </row>
    <row r="2811" spans="1:14" ht="12.75">
      <c r="A2811" s="65"/>
      <c r="B2811" s="2"/>
      <c r="H2811"/>
      <c r="I2811"/>
      <c r="J2811"/>
      <c r="K2811"/>
      <c r="L2811"/>
      <c r="M2811"/>
      <c r="N2811"/>
    </row>
    <row r="2812" spans="1:14" ht="12.75">
      <c r="A2812" s="65"/>
      <c r="B2812" s="2"/>
      <c r="H2812"/>
      <c r="I2812"/>
      <c r="J2812"/>
      <c r="K2812"/>
      <c r="L2812"/>
      <c r="M2812"/>
      <c r="N2812"/>
    </row>
    <row r="2813" spans="1:14" ht="12.75">
      <c r="A2813" s="65"/>
      <c r="B2813" s="2"/>
      <c r="H2813"/>
      <c r="I2813"/>
      <c r="J2813"/>
      <c r="K2813"/>
      <c r="L2813"/>
      <c r="M2813"/>
      <c r="N2813"/>
    </row>
    <row r="2814" spans="1:14" ht="12.75">
      <c r="A2814" s="65"/>
      <c r="B2814" s="2"/>
      <c r="H2814"/>
      <c r="I2814"/>
      <c r="J2814"/>
      <c r="K2814"/>
      <c r="L2814"/>
      <c r="M2814"/>
      <c r="N2814"/>
    </row>
    <row r="2815" spans="1:14" ht="12.75">
      <c r="A2815" s="65"/>
      <c r="B2815" s="2"/>
      <c r="H2815"/>
      <c r="I2815"/>
      <c r="J2815"/>
      <c r="K2815"/>
      <c r="L2815"/>
      <c r="M2815"/>
      <c r="N2815"/>
    </row>
    <row r="2816" spans="1:14" ht="12.75">
      <c r="A2816" s="65"/>
      <c r="B2816" s="2"/>
      <c r="H2816"/>
      <c r="I2816"/>
      <c r="J2816"/>
      <c r="K2816"/>
      <c r="L2816"/>
      <c r="M2816"/>
      <c r="N2816"/>
    </row>
    <row r="2817" spans="1:14" ht="12.75">
      <c r="A2817" s="65"/>
      <c r="B2817" s="2"/>
      <c r="H2817"/>
      <c r="I2817"/>
      <c r="J2817"/>
      <c r="K2817"/>
      <c r="L2817"/>
      <c r="M2817"/>
      <c r="N2817"/>
    </row>
    <row r="2818" spans="1:14" ht="12.75">
      <c r="A2818" s="65"/>
      <c r="B2818" s="2"/>
      <c r="H2818"/>
      <c r="I2818"/>
      <c r="J2818"/>
      <c r="K2818"/>
      <c r="L2818"/>
      <c r="M2818"/>
      <c r="N2818"/>
    </row>
    <row r="2819" spans="1:14" ht="12.75">
      <c r="A2819" s="65"/>
      <c r="B2819" s="2"/>
      <c r="H2819"/>
      <c r="I2819"/>
      <c r="J2819"/>
      <c r="K2819"/>
      <c r="L2819"/>
      <c r="M2819"/>
      <c r="N2819"/>
    </row>
    <row r="2820" spans="1:14" ht="12.75">
      <c r="A2820" s="65"/>
      <c r="B2820" s="2"/>
      <c r="H2820"/>
      <c r="I2820"/>
      <c r="J2820"/>
      <c r="K2820"/>
      <c r="L2820"/>
      <c r="M2820"/>
      <c r="N2820"/>
    </row>
    <row r="2821" spans="1:14" ht="12.75">
      <c r="A2821" s="65"/>
      <c r="B2821" s="2"/>
      <c r="H2821"/>
      <c r="I2821"/>
      <c r="J2821"/>
      <c r="K2821"/>
      <c r="L2821"/>
      <c r="M2821"/>
      <c r="N2821"/>
    </row>
    <row r="2822" spans="1:14" ht="12.75">
      <c r="A2822" s="65"/>
      <c r="B2822" s="2"/>
      <c r="H2822"/>
      <c r="I2822"/>
      <c r="J2822"/>
      <c r="K2822"/>
      <c r="L2822"/>
      <c r="M2822"/>
      <c r="N2822"/>
    </row>
    <row r="2823" spans="1:14" ht="12.75">
      <c r="A2823" s="65"/>
      <c r="B2823" s="2"/>
      <c r="H2823"/>
      <c r="I2823"/>
      <c r="J2823"/>
      <c r="K2823"/>
      <c r="L2823"/>
      <c r="M2823"/>
      <c r="N2823"/>
    </row>
    <row r="2824" spans="1:14" ht="12.75">
      <c r="A2824" s="65"/>
      <c r="B2824" s="2"/>
      <c r="H2824"/>
      <c r="I2824"/>
      <c r="J2824"/>
      <c r="K2824"/>
      <c r="L2824"/>
      <c r="M2824"/>
      <c r="N2824"/>
    </row>
    <row r="2825" spans="1:14" ht="12.75">
      <c r="A2825" s="65"/>
      <c r="B2825" s="2"/>
      <c r="H2825"/>
      <c r="I2825"/>
      <c r="J2825"/>
      <c r="K2825"/>
      <c r="L2825"/>
      <c r="M2825"/>
      <c r="N2825"/>
    </row>
    <row r="2826" spans="1:14" ht="12.75">
      <c r="A2826" s="65"/>
      <c r="B2826" s="2"/>
      <c r="H2826"/>
      <c r="I2826"/>
      <c r="J2826"/>
      <c r="K2826"/>
      <c r="L2826"/>
      <c r="M2826"/>
      <c r="N2826"/>
    </row>
    <row r="2827" spans="1:14" ht="12.75">
      <c r="A2827" s="65"/>
      <c r="B2827" s="2"/>
      <c r="H2827"/>
      <c r="I2827"/>
      <c r="J2827"/>
      <c r="K2827"/>
      <c r="L2827"/>
      <c r="M2827"/>
      <c r="N2827"/>
    </row>
    <row r="2828" spans="1:14" ht="12.75">
      <c r="A2828" s="65"/>
      <c r="B2828" s="2"/>
      <c r="H2828"/>
      <c r="I2828"/>
      <c r="J2828"/>
      <c r="K2828"/>
      <c r="L2828"/>
      <c r="M2828"/>
      <c r="N2828"/>
    </row>
    <row r="2829" spans="1:14" ht="12.75">
      <c r="A2829" s="65"/>
      <c r="B2829" s="2"/>
      <c r="H2829"/>
      <c r="I2829"/>
      <c r="J2829"/>
      <c r="K2829"/>
      <c r="L2829"/>
      <c r="M2829"/>
      <c r="N2829"/>
    </row>
    <row r="2830" spans="1:14" ht="12.75">
      <c r="A2830" s="65"/>
      <c r="B2830" s="2"/>
      <c r="H2830"/>
      <c r="I2830"/>
      <c r="J2830"/>
      <c r="K2830"/>
      <c r="L2830"/>
      <c r="M2830"/>
      <c r="N2830"/>
    </row>
    <row r="2831" spans="1:14" ht="12.75">
      <c r="A2831" s="65"/>
      <c r="B2831" s="2"/>
      <c r="H2831"/>
      <c r="I2831"/>
      <c r="J2831"/>
      <c r="K2831"/>
      <c r="L2831"/>
      <c r="M2831"/>
      <c r="N2831"/>
    </row>
    <row r="2832" spans="1:14" ht="12.75">
      <c r="A2832" s="65"/>
      <c r="B2832" s="2"/>
      <c r="H2832"/>
      <c r="I2832"/>
      <c r="J2832"/>
      <c r="K2832"/>
      <c r="L2832"/>
      <c r="M2832"/>
      <c r="N2832"/>
    </row>
    <row r="2833" spans="1:14" ht="12.75">
      <c r="A2833" s="65"/>
      <c r="B2833" s="2"/>
      <c r="H2833"/>
      <c r="I2833"/>
      <c r="J2833"/>
      <c r="K2833"/>
      <c r="L2833"/>
      <c r="M2833"/>
      <c r="N2833"/>
    </row>
    <row r="2834" spans="1:14" ht="12.75">
      <c r="A2834" s="65"/>
      <c r="B2834" s="2"/>
      <c r="H2834"/>
      <c r="I2834"/>
      <c r="J2834"/>
      <c r="K2834"/>
      <c r="L2834"/>
      <c r="M2834"/>
      <c r="N2834"/>
    </row>
    <row r="2835" spans="1:14" ht="12.75">
      <c r="A2835" s="65"/>
      <c r="B2835" s="2"/>
      <c r="H2835"/>
      <c r="I2835"/>
      <c r="J2835"/>
      <c r="K2835"/>
      <c r="L2835"/>
      <c r="M2835"/>
      <c r="N2835"/>
    </row>
    <row r="2836" spans="1:14" ht="12.75">
      <c r="A2836" s="65"/>
      <c r="B2836" s="2"/>
      <c r="H2836"/>
      <c r="I2836"/>
      <c r="J2836"/>
      <c r="K2836"/>
      <c r="L2836"/>
      <c r="M2836"/>
      <c r="N2836"/>
    </row>
    <row r="2837" spans="1:14" ht="12.75">
      <c r="A2837" s="65"/>
      <c r="B2837" s="2"/>
      <c r="H2837"/>
      <c r="I2837"/>
      <c r="J2837"/>
      <c r="K2837"/>
      <c r="L2837"/>
      <c r="M2837"/>
      <c r="N2837"/>
    </row>
    <row r="2838" spans="1:14" ht="12.75">
      <c r="A2838" s="65"/>
      <c r="B2838" s="2"/>
      <c r="H2838"/>
      <c r="I2838"/>
      <c r="J2838"/>
      <c r="K2838"/>
      <c r="L2838"/>
      <c r="M2838"/>
      <c r="N2838"/>
    </row>
    <row r="2839" spans="1:14" ht="12.75">
      <c r="A2839" s="65"/>
      <c r="B2839" s="2"/>
      <c r="H2839"/>
      <c r="I2839"/>
      <c r="J2839"/>
      <c r="K2839"/>
      <c r="L2839"/>
      <c r="M2839"/>
      <c r="N2839"/>
    </row>
    <row r="2840" spans="1:14" ht="12.75">
      <c r="A2840" s="65"/>
      <c r="B2840" s="2"/>
      <c r="H2840"/>
      <c r="I2840"/>
      <c r="J2840"/>
      <c r="K2840"/>
      <c r="L2840"/>
      <c r="M2840"/>
      <c r="N2840"/>
    </row>
    <row r="2841" spans="1:14" ht="12.75">
      <c r="A2841" s="65"/>
      <c r="B2841" s="2"/>
      <c r="H2841"/>
      <c r="I2841"/>
      <c r="J2841"/>
      <c r="K2841"/>
      <c r="L2841"/>
      <c r="M2841"/>
      <c r="N2841"/>
    </row>
    <row r="2842" spans="1:14" ht="12.75">
      <c r="A2842" s="65"/>
      <c r="B2842" s="2"/>
      <c r="H2842"/>
      <c r="I2842"/>
      <c r="J2842"/>
      <c r="K2842"/>
      <c r="L2842"/>
      <c r="M2842"/>
      <c r="N2842"/>
    </row>
    <row r="2843" spans="1:14" ht="12.75">
      <c r="A2843" s="65"/>
      <c r="B2843" s="2"/>
      <c r="H2843"/>
      <c r="I2843"/>
      <c r="J2843"/>
      <c r="K2843"/>
      <c r="L2843"/>
      <c r="M2843"/>
      <c r="N2843"/>
    </row>
    <row r="2844" spans="1:14" ht="12.75">
      <c r="A2844" s="65"/>
      <c r="B2844" s="2"/>
      <c r="H2844"/>
      <c r="I2844"/>
      <c r="J2844"/>
      <c r="K2844"/>
      <c r="L2844"/>
      <c r="M2844"/>
      <c r="N2844"/>
    </row>
    <row r="2845" spans="1:14" ht="12.75">
      <c r="A2845" s="65"/>
      <c r="B2845" s="2"/>
      <c r="H2845"/>
      <c r="I2845"/>
      <c r="J2845"/>
      <c r="K2845"/>
      <c r="L2845"/>
      <c r="M2845"/>
      <c r="N2845"/>
    </row>
    <row r="2846" spans="1:14" ht="12.75">
      <c r="A2846" s="65"/>
      <c r="B2846" s="2"/>
      <c r="H2846"/>
      <c r="I2846"/>
      <c r="J2846"/>
      <c r="K2846"/>
      <c r="L2846"/>
      <c r="M2846"/>
      <c r="N2846"/>
    </row>
    <row r="2847" spans="1:14" ht="12.75">
      <c r="A2847" s="65"/>
      <c r="B2847" s="2"/>
      <c r="H2847"/>
      <c r="I2847"/>
      <c r="J2847"/>
      <c r="K2847"/>
      <c r="L2847"/>
      <c r="M2847"/>
      <c r="N2847"/>
    </row>
    <row r="2848" spans="1:14" ht="12.75">
      <c r="A2848" s="65"/>
      <c r="B2848" s="2"/>
      <c r="H2848"/>
      <c r="I2848"/>
      <c r="J2848"/>
      <c r="K2848"/>
      <c r="L2848"/>
      <c r="M2848"/>
      <c r="N2848"/>
    </row>
    <row r="2849" spans="1:14" ht="12.75">
      <c r="A2849" s="65"/>
      <c r="B2849" s="2"/>
      <c r="H2849"/>
      <c r="I2849"/>
      <c r="J2849"/>
      <c r="K2849"/>
      <c r="L2849"/>
      <c r="M2849"/>
      <c r="N2849"/>
    </row>
    <row r="2850" spans="1:14" ht="12.75">
      <c r="A2850" s="65"/>
      <c r="B2850" s="2"/>
      <c r="H2850"/>
      <c r="I2850"/>
      <c r="J2850"/>
      <c r="K2850"/>
      <c r="L2850"/>
      <c r="M2850"/>
      <c r="N2850"/>
    </row>
    <row r="2851" spans="1:14" ht="12.75">
      <c r="A2851" s="65"/>
      <c r="B2851" s="2"/>
      <c r="H2851"/>
      <c r="I2851"/>
      <c r="J2851"/>
      <c r="K2851"/>
      <c r="L2851"/>
      <c r="M2851"/>
      <c r="N2851"/>
    </row>
    <row r="2852" spans="1:14" ht="12.75">
      <c r="A2852" s="65"/>
      <c r="B2852" s="2"/>
      <c r="H2852"/>
      <c r="I2852"/>
      <c r="J2852"/>
      <c r="K2852"/>
      <c r="L2852"/>
      <c r="M2852"/>
      <c r="N2852"/>
    </row>
    <row r="2853" spans="1:14" ht="12.75">
      <c r="A2853" s="65"/>
      <c r="B2853" s="2"/>
      <c r="H2853"/>
      <c r="I2853"/>
      <c r="J2853"/>
      <c r="K2853"/>
      <c r="L2853"/>
      <c r="M2853"/>
      <c r="N2853"/>
    </row>
    <row r="2854" spans="1:14" ht="12.75">
      <c r="A2854" s="65"/>
      <c r="B2854" s="2"/>
      <c r="H2854"/>
      <c r="I2854"/>
      <c r="J2854"/>
      <c r="K2854"/>
      <c r="L2854"/>
      <c r="M2854"/>
      <c r="N2854"/>
    </row>
    <row r="2855" spans="1:14" ht="12.75">
      <c r="A2855" s="65"/>
      <c r="B2855" s="2"/>
      <c r="H2855"/>
      <c r="I2855"/>
      <c r="J2855"/>
      <c r="K2855"/>
      <c r="L2855"/>
      <c r="M2855"/>
      <c r="N2855"/>
    </row>
    <row r="2856" spans="1:14" ht="12.75">
      <c r="A2856" s="65"/>
      <c r="B2856" s="2"/>
      <c r="H2856"/>
      <c r="I2856"/>
      <c r="J2856"/>
      <c r="K2856"/>
      <c r="L2856"/>
      <c r="M2856"/>
      <c r="N2856"/>
    </row>
    <row r="2857" spans="1:14" ht="12.75">
      <c r="A2857" s="65"/>
      <c r="B2857" s="2"/>
      <c r="H2857"/>
      <c r="I2857"/>
      <c r="J2857"/>
      <c r="K2857"/>
      <c r="L2857"/>
      <c r="M2857"/>
      <c r="N2857"/>
    </row>
    <row r="2858" spans="1:14" ht="12.75">
      <c r="A2858" s="65"/>
      <c r="B2858" s="2"/>
      <c r="H2858"/>
      <c r="I2858"/>
      <c r="J2858"/>
      <c r="K2858"/>
      <c r="L2858"/>
      <c r="M2858"/>
      <c r="N2858"/>
    </row>
    <row r="2859" spans="1:14" ht="12.75">
      <c r="A2859" s="65"/>
      <c r="B2859" s="2"/>
      <c r="H2859"/>
      <c r="I2859"/>
      <c r="J2859"/>
      <c r="K2859"/>
      <c r="L2859"/>
      <c r="M2859"/>
      <c r="N2859"/>
    </row>
    <row r="2860" spans="1:14" ht="12.75">
      <c r="A2860" s="65"/>
      <c r="B2860" s="2"/>
      <c r="H2860"/>
      <c r="I2860"/>
      <c r="J2860"/>
      <c r="K2860"/>
      <c r="L2860"/>
      <c r="M2860"/>
      <c r="N2860"/>
    </row>
    <row r="2861" spans="1:14" ht="12.75">
      <c r="A2861" s="65"/>
      <c r="B2861" s="2"/>
      <c r="H2861"/>
      <c r="I2861"/>
      <c r="J2861"/>
      <c r="K2861"/>
      <c r="L2861"/>
      <c r="M2861"/>
      <c r="N2861"/>
    </row>
    <row r="2862" spans="1:14" ht="12.75">
      <c r="A2862" s="65"/>
      <c r="B2862" s="2"/>
      <c r="H2862"/>
      <c r="I2862"/>
      <c r="J2862"/>
      <c r="K2862"/>
      <c r="L2862"/>
      <c r="M2862"/>
      <c r="N2862"/>
    </row>
    <row r="2863" spans="1:14" ht="12.75">
      <c r="A2863" s="65"/>
      <c r="B2863" s="2"/>
      <c r="H2863"/>
      <c r="I2863"/>
      <c r="J2863"/>
      <c r="K2863"/>
      <c r="L2863"/>
      <c r="M2863"/>
      <c r="N2863"/>
    </row>
    <row r="2864" spans="1:14" ht="12.75">
      <c r="A2864" s="65"/>
      <c r="B2864" s="2"/>
      <c r="H2864"/>
      <c r="I2864"/>
      <c r="J2864"/>
      <c r="K2864"/>
      <c r="L2864"/>
      <c r="M2864"/>
      <c r="N2864"/>
    </row>
    <row r="2865" spans="1:14" ht="12.75">
      <c r="A2865" s="65"/>
      <c r="B2865" s="2"/>
      <c r="H2865"/>
      <c r="I2865"/>
      <c r="J2865"/>
      <c r="K2865"/>
      <c r="L2865"/>
      <c r="M2865"/>
      <c r="N2865"/>
    </row>
    <row r="2866" spans="1:14" ht="12.75">
      <c r="A2866" s="65"/>
      <c r="B2866" s="2"/>
      <c r="H2866"/>
      <c r="I2866"/>
      <c r="J2866"/>
      <c r="K2866"/>
      <c r="L2866"/>
      <c r="M2866"/>
      <c r="N2866"/>
    </row>
    <row r="2867" spans="1:14" ht="12.75">
      <c r="A2867" s="65"/>
      <c r="B2867" s="2"/>
      <c r="H2867"/>
      <c r="I2867"/>
      <c r="J2867"/>
      <c r="K2867"/>
      <c r="L2867"/>
      <c r="M2867"/>
      <c r="N2867"/>
    </row>
    <row r="2868" spans="1:14" ht="12.75">
      <c r="A2868" s="65"/>
      <c r="B2868" s="2"/>
      <c r="H2868"/>
      <c r="I2868"/>
      <c r="J2868"/>
      <c r="K2868"/>
      <c r="L2868"/>
      <c r="M2868"/>
      <c r="N2868"/>
    </row>
    <row r="2869" spans="1:14" ht="12.75">
      <c r="A2869" s="65"/>
      <c r="B2869" s="2"/>
      <c r="H2869"/>
      <c r="I2869"/>
      <c r="J2869"/>
      <c r="K2869"/>
      <c r="L2869"/>
      <c r="M2869"/>
      <c r="N2869"/>
    </row>
    <row r="2870" spans="1:14" ht="12.75">
      <c r="A2870" s="65"/>
      <c r="B2870" s="2"/>
      <c r="H2870"/>
      <c r="I2870"/>
      <c r="J2870"/>
      <c r="K2870"/>
      <c r="L2870"/>
      <c r="M2870"/>
      <c r="N2870"/>
    </row>
    <row r="2871" spans="1:14" ht="12.75">
      <c r="A2871" s="65"/>
      <c r="B2871" s="2"/>
      <c r="H2871"/>
      <c r="I2871"/>
      <c r="J2871"/>
      <c r="K2871"/>
      <c r="L2871"/>
      <c r="M2871"/>
      <c r="N2871"/>
    </row>
    <row r="2872" spans="1:14" ht="12.75">
      <c r="A2872" s="65"/>
      <c r="B2872" s="2"/>
      <c r="H2872"/>
      <c r="I2872"/>
      <c r="J2872"/>
      <c r="K2872"/>
      <c r="L2872"/>
      <c r="M2872"/>
      <c r="N2872"/>
    </row>
    <row r="2873" spans="1:14" ht="12.75">
      <c r="A2873" s="65"/>
      <c r="B2873" s="2"/>
      <c r="H2873"/>
      <c r="I2873"/>
      <c r="J2873"/>
      <c r="K2873"/>
      <c r="L2873"/>
      <c r="M2873"/>
      <c r="N2873"/>
    </row>
    <row r="2874" spans="1:14" ht="12.75">
      <c r="A2874" s="65"/>
      <c r="B2874" s="2"/>
      <c r="H2874"/>
      <c r="I2874"/>
      <c r="J2874"/>
      <c r="K2874"/>
      <c r="L2874"/>
      <c r="M2874"/>
      <c r="N2874"/>
    </row>
    <row r="2875" spans="1:14" ht="12.75">
      <c r="A2875" s="65"/>
      <c r="B2875" s="2"/>
      <c r="H2875"/>
      <c r="I2875"/>
      <c r="J2875"/>
      <c r="K2875"/>
      <c r="L2875"/>
      <c r="M2875"/>
      <c r="N2875"/>
    </row>
    <row r="2876" spans="1:14" ht="12.75">
      <c r="A2876" s="65"/>
      <c r="B2876" s="2"/>
      <c r="H2876"/>
      <c r="I2876"/>
      <c r="J2876"/>
      <c r="K2876"/>
      <c r="L2876"/>
      <c r="M2876"/>
      <c r="N2876"/>
    </row>
    <row r="2877" spans="1:14" ht="12.75">
      <c r="A2877" s="65"/>
      <c r="B2877" s="2"/>
      <c r="H2877"/>
      <c r="I2877"/>
      <c r="J2877"/>
      <c r="K2877"/>
      <c r="L2877"/>
      <c r="M2877"/>
      <c r="N2877"/>
    </row>
    <row r="2878" spans="1:14" ht="12.75">
      <c r="A2878" s="65"/>
      <c r="B2878" s="2"/>
      <c r="H2878"/>
      <c r="I2878"/>
      <c r="J2878"/>
      <c r="K2878"/>
      <c r="L2878"/>
      <c r="M2878"/>
      <c r="N2878"/>
    </row>
    <row r="2879" spans="1:14" ht="12.75">
      <c r="A2879" s="65"/>
      <c r="B2879" s="2"/>
      <c r="H2879"/>
      <c r="I2879"/>
      <c r="J2879"/>
      <c r="K2879"/>
      <c r="L2879"/>
      <c r="M2879"/>
      <c r="N2879"/>
    </row>
    <row r="2880" spans="1:14" ht="12.75">
      <c r="A2880" s="65"/>
      <c r="B2880" s="2"/>
      <c r="H2880"/>
      <c r="I2880"/>
      <c r="J2880"/>
      <c r="K2880"/>
      <c r="L2880"/>
      <c r="M2880"/>
      <c r="N2880"/>
    </row>
    <row r="2881" spans="1:14" ht="12.75">
      <c r="A2881" s="65"/>
      <c r="B2881" s="2"/>
      <c r="H2881"/>
      <c r="I2881"/>
      <c r="J2881"/>
      <c r="K2881"/>
      <c r="L2881"/>
      <c r="M2881"/>
      <c r="N2881"/>
    </row>
    <row r="2882" spans="1:14" ht="12.75">
      <c r="A2882" s="65"/>
      <c r="B2882" s="2"/>
      <c r="H2882"/>
      <c r="I2882"/>
      <c r="J2882"/>
      <c r="K2882"/>
      <c r="L2882"/>
      <c r="M2882"/>
      <c r="N2882"/>
    </row>
    <row r="2883" spans="1:14" ht="12.75">
      <c r="A2883" s="65"/>
      <c r="B2883" s="2"/>
      <c r="H2883"/>
      <c r="I2883"/>
      <c r="J2883"/>
      <c r="K2883"/>
      <c r="L2883"/>
      <c r="M2883"/>
      <c r="N2883"/>
    </row>
    <row r="2884" spans="1:14" ht="12.75">
      <c r="A2884" s="65"/>
      <c r="B2884" s="2"/>
      <c r="H2884"/>
      <c r="I2884"/>
      <c r="J2884"/>
      <c r="K2884"/>
      <c r="L2884"/>
      <c r="M2884"/>
      <c r="N2884"/>
    </row>
    <row r="2885" spans="1:14" ht="12.75">
      <c r="A2885" s="65"/>
      <c r="B2885" s="2"/>
      <c r="H2885"/>
      <c r="I2885"/>
      <c r="J2885"/>
      <c r="K2885"/>
      <c r="L2885"/>
      <c r="M2885"/>
      <c r="N2885"/>
    </row>
    <row r="2886" spans="1:14" ht="12.75">
      <c r="A2886" s="65"/>
      <c r="B2886" s="2"/>
      <c r="H2886"/>
      <c r="I2886"/>
      <c r="J2886"/>
      <c r="K2886"/>
      <c r="L2886"/>
      <c r="M2886"/>
      <c r="N2886"/>
    </row>
    <row r="2887" spans="1:14" ht="12.75">
      <c r="A2887" s="65"/>
      <c r="B2887" s="2"/>
      <c r="H2887"/>
      <c r="I2887"/>
      <c r="J2887"/>
      <c r="K2887"/>
      <c r="L2887"/>
      <c r="M2887"/>
      <c r="N2887"/>
    </row>
    <row r="2888" spans="1:14" ht="12.75">
      <c r="A2888" s="65"/>
      <c r="B2888" s="2"/>
      <c r="H2888"/>
      <c r="I2888"/>
      <c r="J2888"/>
      <c r="K2888"/>
      <c r="L2888"/>
      <c r="M2888"/>
      <c r="N2888"/>
    </row>
    <row r="2889" spans="1:14" ht="12.75">
      <c r="A2889" s="65"/>
      <c r="B2889" s="2"/>
      <c r="H2889"/>
      <c r="I2889"/>
      <c r="J2889"/>
      <c r="K2889"/>
      <c r="L2889"/>
      <c r="M2889"/>
      <c r="N2889"/>
    </row>
    <row r="2890" spans="1:14" ht="12.75">
      <c r="A2890" s="65"/>
      <c r="B2890" s="2"/>
      <c r="H2890"/>
      <c r="I2890"/>
      <c r="J2890"/>
      <c r="K2890"/>
      <c r="L2890"/>
      <c r="M2890"/>
      <c r="N2890"/>
    </row>
    <row r="2891" spans="1:14" ht="12.75">
      <c r="A2891" s="65"/>
      <c r="B2891" s="2"/>
      <c r="H2891"/>
      <c r="I2891"/>
      <c r="J2891"/>
      <c r="K2891"/>
      <c r="L2891"/>
      <c r="M2891"/>
      <c r="N2891"/>
    </row>
    <row r="2892" spans="1:14" ht="12.75">
      <c r="A2892" s="65"/>
      <c r="B2892" s="2"/>
      <c r="H2892"/>
      <c r="I2892"/>
      <c r="J2892"/>
      <c r="K2892"/>
      <c r="L2892"/>
      <c r="M2892"/>
      <c r="N2892"/>
    </row>
    <row r="2893" spans="1:14" ht="12.75">
      <c r="A2893" s="65"/>
      <c r="B2893" s="2"/>
      <c r="H2893"/>
      <c r="I2893"/>
      <c r="J2893"/>
      <c r="K2893"/>
      <c r="L2893"/>
      <c r="M2893"/>
      <c r="N2893"/>
    </row>
    <row r="2894" spans="1:14" ht="12.75">
      <c r="A2894" s="65"/>
      <c r="B2894" s="2"/>
      <c r="H2894"/>
      <c r="I2894"/>
      <c r="J2894"/>
      <c r="K2894"/>
      <c r="L2894"/>
      <c r="M2894"/>
      <c r="N2894"/>
    </row>
    <row r="2895" spans="1:14" ht="12.75">
      <c r="A2895" s="65"/>
      <c r="B2895" s="2"/>
      <c r="H2895"/>
      <c r="I2895"/>
      <c r="J2895"/>
      <c r="K2895"/>
      <c r="L2895"/>
      <c r="M2895"/>
      <c r="N2895"/>
    </row>
    <row r="2896" spans="1:14" ht="12.75">
      <c r="A2896" s="65"/>
      <c r="B2896" s="2"/>
      <c r="H2896"/>
      <c r="I2896"/>
      <c r="J2896"/>
      <c r="K2896"/>
      <c r="L2896"/>
      <c r="M2896"/>
      <c r="N2896"/>
    </row>
    <row r="2897" spans="1:14" ht="12.75">
      <c r="A2897" s="65"/>
      <c r="B2897" s="2"/>
      <c r="H2897"/>
      <c r="I2897"/>
      <c r="J2897"/>
      <c r="K2897"/>
      <c r="L2897"/>
      <c r="M2897"/>
      <c r="N2897"/>
    </row>
    <row r="2898" spans="1:14" ht="12.75">
      <c r="A2898" s="65"/>
      <c r="B2898" s="2"/>
      <c r="H2898"/>
      <c r="I2898"/>
      <c r="J2898"/>
      <c r="K2898"/>
      <c r="L2898"/>
      <c r="M2898"/>
      <c r="N2898"/>
    </row>
    <row r="2899" spans="1:14" ht="12.75">
      <c r="A2899" s="65"/>
      <c r="B2899" s="2"/>
      <c r="H2899"/>
      <c r="I2899"/>
      <c r="J2899"/>
      <c r="K2899"/>
      <c r="L2899"/>
      <c r="M2899"/>
      <c r="N2899"/>
    </row>
    <row r="2900" spans="1:14" ht="12.75">
      <c r="A2900" s="65"/>
      <c r="B2900" s="2"/>
      <c r="H2900"/>
      <c r="I2900"/>
      <c r="J2900"/>
      <c r="K2900"/>
      <c r="L2900"/>
      <c r="M2900"/>
      <c r="N2900"/>
    </row>
    <row r="2901" spans="1:14" ht="12.75">
      <c r="A2901" s="65"/>
      <c r="B2901" s="2"/>
      <c r="H2901"/>
      <c r="I2901"/>
      <c r="J2901"/>
      <c r="K2901"/>
      <c r="L2901"/>
      <c r="M2901"/>
      <c r="N2901"/>
    </row>
    <row r="2902" spans="1:14" ht="12.75">
      <c r="A2902" s="65"/>
      <c r="B2902" s="2"/>
      <c r="H2902"/>
      <c r="I2902"/>
      <c r="J2902"/>
      <c r="K2902"/>
      <c r="L2902"/>
      <c r="M2902"/>
      <c r="N2902"/>
    </row>
    <row r="2903" spans="1:14" ht="12.75">
      <c r="A2903" s="65"/>
      <c r="B2903" s="2"/>
      <c r="H2903"/>
      <c r="I2903"/>
      <c r="J2903"/>
      <c r="K2903"/>
      <c r="L2903"/>
      <c r="M2903"/>
      <c r="N2903"/>
    </row>
    <row r="2904" spans="1:14" ht="12.75">
      <c r="A2904" s="65"/>
      <c r="B2904" s="2"/>
      <c r="H2904"/>
      <c r="I2904"/>
      <c r="J2904"/>
      <c r="K2904"/>
      <c r="L2904"/>
      <c r="M2904"/>
      <c r="N2904"/>
    </row>
    <row r="2905" spans="1:14" ht="12.75">
      <c r="A2905" s="65"/>
      <c r="B2905" s="2"/>
      <c r="H2905"/>
      <c r="I2905"/>
      <c r="J2905"/>
      <c r="K2905"/>
      <c r="L2905"/>
      <c r="M2905"/>
      <c r="N2905"/>
    </row>
    <row r="2906" spans="1:14" ht="12.75">
      <c r="A2906" s="65"/>
      <c r="B2906" s="2"/>
      <c r="H2906"/>
      <c r="I2906"/>
      <c r="J2906"/>
      <c r="K2906"/>
      <c r="L2906"/>
      <c r="M2906"/>
      <c r="N2906"/>
    </row>
    <row r="2907" spans="1:14" ht="12.75">
      <c r="A2907" s="65"/>
      <c r="B2907" s="2"/>
      <c r="H2907"/>
      <c r="I2907"/>
      <c r="J2907"/>
      <c r="K2907"/>
      <c r="L2907"/>
      <c r="M2907"/>
      <c r="N2907"/>
    </row>
    <row r="2908" spans="1:14" ht="12.75">
      <c r="A2908" s="65"/>
      <c r="B2908" s="2"/>
      <c r="H2908"/>
      <c r="I2908"/>
      <c r="J2908"/>
      <c r="K2908"/>
      <c r="L2908"/>
      <c r="M2908"/>
      <c r="N2908"/>
    </row>
    <row r="2909" spans="1:14" ht="12.75">
      <c r="A2909" s="65"/>
      <c r="B2909" s="2"/>
      <c r="H2909"/>
      <c r="I2909"/>
      <c r="J2909"/>
      <c r="K2909"/>
      <c r="L2909"/>
      <c r="M2909"/>
      <c r="N2909"/>
    </row>
    <row r="2910" spans="1:14" ht="12.75">
      <c r="A2910" s="65"/>
      <c r="B2910" s="2"/>
      <c r="H2910"/>
      <c r="I2910"/>
      <c r="J2910"/>
      <c r="K2910"/>
      <c r="L2910"/>
      <c r="M2910"/>
      <c r="N2910"/>
    </row>
    <row r="2911" spans="1:14" ht="12.75">
      <c r="A2911" s="65"/>
      <c r="B2911" s="2"/>
      <c r="H2911"/>
      <c r="I2911"/>
      <c r="J2911"/>
      <c r="K2911"/>
      <c r="L2911"/>
      <c r="M2911"/>
      <c r="N2911"/>
    </row>
    <row r="2912" spans="1:14" ht="12.75">
      <c r="A2912" s="65"/>
      <c r="B2912" s="2"/>
      <c r="H2912"/>
      <c r="I2912"/>
      <c r="J2912"/>
      <c r="K2912"/>
      <c r="L2912"/>
      <c r="M2912"/>
      <c r="N2912"/>
    </row>
    <row r="2913" spans="1:14" ht="12.75">
      <c r="A2913" s="65"/>
      <c r="B2913" s="2"/>
      <c r="H2913"/>
      <c r="I2913"/>
      <c r="J2913"/>
      <c r="K2913"/>
      <c r="L2913"/>
      <c r="M2913"/>
      <c r="N2913"/>
    </row>
    <row r="2914" spans="1:14" ht="12.75">
      <c r="A2914" s="65"/>
      <c r="B2914" s="2"/>
      <c r="H2914"/>
      <c r="I2914"/>
      <c r="J2914"/>
      <c r="K2914"/>
      <c r="L2914"/>
      <c r="M2914"/>
      <c r="N2914"/>
    </row>
    <row r="2915" spans="1:14" ht="12.75">
      <c r="A2915" s="65"/>
      <c r="B2915" s="2"/>
      <c r="H2915"/>
      <c r="I2915"/>
      <c r="J2915"/>
      <c r="K2915"/>
      <c r="L2915"/>
      <c r="M2915"/>
      <c r="N2915"/>
    </row>
    <row r="2916" spans="1:14" ht="12.75">
      <c r="A2916" s="65"/>
      <c r="B2916" s="2"/>
      <c r="H2916"/>
      <c r="I2916"/>
      <c r="J2916"/>
      <c r="K2916"/>
      <c r="L2916"/>
      <c r="M2916"/>
      <c r="N2916"/>
    </row>
    <row r="2917" spans="1:14" ht="12.75">
      <c r="A2917" s="65"/>
      <c r="B2917" s="2"/>
      <c r="H2917"/>
      <c r="I2917"/>
      <c r="J2917"/>
      <c r="K2917"/>
      <c r="L2917"/>
      <c r="M2917"/>
      <c r="N2917"/>
    </row>
    <row r="2918" spans="1:14" ht="12.75">
      <c r="A2918" s="65"/>
      <c r="B2918" s="2"/>
      <c r="H2918"/>
      <c r="I2918"/>
      <c r="J2918"/>
      <c r="K2918"/>
      <c r="L2918"/>
      <c r="M2918"/>
      <c r="N2918"/>
    </row>
    <row r="2919" spans="1:14" ht="12.75">
      <c r="A2919" s="65"/>
      <c r="B2919" s="2"/>
      <c r="H2919"/>
      <c r="I2919"/>
      <c r="J2919"/>
      <c r="K2919"/>
      <c r="L2919"/>
      <c r="M2919"/>
      <c r="N2919"/>
    </row>
    <row r="2920" spans="1:14" ht="12.75">
      <c r="A2920" s="65"/>
      <c r="B2920" s="2"/>
      <c r="H2920"/>
      <c r="I2920"/>
      <c r="J2920"/>
      <c r="K2920"/>
      <c r="L2920"/>
      <c r="M2920"/>
      <c r="N2920"/>
    </row>
    <row r="2921" spans="1:14" ht="12.75">
      <c r="A2921" s="65"/>
      <c r="B2921" s="2"/>
      <c r="H2921"/>
      <c r="I2921"/>
      <c r="J2921"/>
      <c r="K2921"/>
      <c r="L2921"/>
      <c r="M2921"/>
      <c r="N2921"/>
    </row>
    <row r="2922" spans="1:14" ht="12.75">
      <c r="A2922" s="65"/>
      <c r="B2922" s="2"/>
      <c r="H2922"/>
      <c r="I2922"/>
      <c r="J2922"/>
      <c r="K2922"/>
      <c r="L2922"/>
      <c r="M2922"/>
      <c r="N2922"/>
    </row>
    <row r="2923" spans="1:14" ht="12.75">
      <c r="A2923" s="65"/>
      <c r="B2923" s="2"/>
      <c r="H2923"/>
      <c r="I2923"/>
      <c r="J2923"/>
      <c r="K2923"/>
      <c r="L2923"/>
      <c r="M2923"/>
      <c r="N2923"/>
    </row>
    <row r="2924" spans="1:14" ht="12.75">
      <c r="A2924" s="65"/>
      <c r="B2924" s="2"/>
      <c r="H2924"/>
      <c r="I2924"/>
      <c r="J2924"/>
      <c r="K2924"/>
      <c r="L2924"/>
      <c r="M2924"/>
      <c r="N2924"/>
    </row>
    <row r="2925" spans="1:14" ht="12.75">
      <c r="A2925" s="65"/>
      <c r="B2925" s="2"/>
      <c r="H2925"/>
      <c r="I2925"/>
      <c r="J2925"/>
      <c r="K2925"/>
      <c r="L2925"/>
      <c r="M2925"/>
      <c r="N2925"/>
    </row>
    <row r="2926" spans="1:14" ht="12.75">
      <c r="A2926" s="65"/>
      <c r="B2926" s="2"/>
      <c r="H2926"/>
      <c r="I2926"/>
      <c r="J2926"/>
      <c r="K2926"/>
      <c r="L2926"/>
      <c r="M2926"/>
      <c r="N2926"/>
    </row>
    <row r="2927" spans="1:14" ht="12.75">
      <c r="A2927" s="65"/>
      <c r="B2927" s="2"/>
      <c r="H2927"/>
      <c r="I2927"/>
      <c r="J2927"/>
      <c r="K2927"/>
      <c r="L2927"/>
      <c r="M2927"/>
      <c r="N2927"/>
    </row>
    <row r="2928" spans="1:14" ht="12.75">
      <c r="A2928" s="65"/>
      <c r="B2928" s="2"/>
      <c r="H2928"/>
      <c r="I2928"/>
      <c r="J2928"/>
      <c r="K2928"/>
      <c r="L2928"/>
      <c r="M2928"/>
      <c r="N2928"/>
    </row>
    <row r="2929" spans="1:14" ht="12.75">
      <c r="A2929" s="65"/>
      <c r="B2929" s="2"/>
      <c r="H2929"/>
      <c r="I2929"/>
      <c r="J2929"/>
      <c r="K2929"/>
      <c r="L2929"/>
      <c r="M2929"/>
      <c r="N2929"/>
    </row>
    <row r="2930" spans="1:14" ht="12.75">
      <c r="A2930" s="65"/>
      <c r="B2930" s="2"/>
      <c r="H2930"/>
      <c r="I2930"/>
      <c r="J2930"/>
      <c r="K2930"/>
      <c r="L2930"/>
      <c r="M2930"/>
      <c r="N2930"/>
    </row>
    <row r="2931" spans="1:14" ht="12.75">
      <c r="A2931" s="65"/>
      <c r="B2931" s="2"/>
      <c r="H2931"/>
      <c r="I2931"/>
      <c r="J2931"/>
      <c r="K2931"/>
      <c r="L2931"/>
      <c r="M2931"/>
      <c r="N2931"/>
    </row>
    <row r="2932" spans="1:14" ht="12.75">
      <c r="A2932" s="65"/>
      <c r="B2932" s="2"/>
      <c r="H2932"/>
      <c r="I2932"/>
      <c r="J2932"/>
      <c r="K2932"/>
      <c r="L2932"/>
      <c r="M2932"/>
      <c r="N2932"/>
    </row>
    <row r="2933" spans="1:14" ht="12.75">
      <c r="A2933" s="65"/>
      <c r="B2933" s="2"/>
      <c r="H2933"/>
      <c r="I2933"/>
      <c r="J2933"/>
      <c r="K2933"/>
      <c r="L2933"/>
      <c r="M2933"/>
      <c r="N2933"/>
    </row>
    <row r="2934" spans="1:14" ht="12.75">
      <c r="A2934" s="65"/>
      <c r="B2934" s="2"/>
      <c r="H2934"/>
      <c r="I2934"/>
      <c r="J2934"/>
      <c r="K2934"/>
      <c r="L2934"/>
      <c r="M2934"/>
      <c r="N2934"/>
    </row>
    <row r="2935" spans="1:14" ht="12.75">
      <c r="A2935" s="65"/>
      <c r="B2935" s="2"/>
      <c r="H2935"/>
      <c r="I2935"/>
      <c r="J2935"/>
      <c r="K2935"/>
      <c r="L2935"/>
      <c r="M2935"/>
      <c r="N2935"/>
    </row>
    <row r="2936" spans="1:14" ht="12.75">
      <c r="A2936" s="65"/>
      <c r="B2936" s="2"/>
      <c r="H2936"/>
      <c r="I2936"/>
      <c r="J2936"/>
      <c r="K2936"/>
      <c r="L2936"/>
      <c r="M2936"/>
      <c r="N2936"/>
    </row>
    <row r="2937" spans="1:14" ht="12.75">
      <c r="A2937" s="65"/>
      <c r="B2937" s="2"/>
      <c r="H2937"/>
      <c r="I2937"/>
      <c r="J2937"/>
      <c r="K2937"/>
      <c r="L2937"/>
      <c r="M2937"/>
      <c r="N2937"/>
    </row>
    <row r="2938" spans="1:14" ht="12.75">
      <c r="A2938" s="65"/>
      <c r="B2938" s="2"/>
      <c r="H2938"/>
      <c r="I2938"/>
      <c r="J2938"/>
      <c r="K2938"/>
      <c r="L2938"/>
      <c r="M2938"/>
      <c r="N2938"/>
    </row>
    <row r="2939" spans="1:14" ht="12.75">
      <c r="A2939" s="65"/>
      <c r="B2939" s="2"/>
      <c r="H2939"/>
      <c r="I2939"/>
      <c r="J2939"/>
      <c r="K2939"/>
      <c r="L2939"/>
      <c r="M2939"/>
      <c r="N2939"/>
    </row>
    <row r="2940" spans="1:14" ht="12.75">
      <c r="A2940" s="65"/>
      <c r="B2940" s="2"/>
      <c r="H2940"/>
      <c r="I2940"/>
      <c r="J2940"/>
      <c r="K2940"/>
      <c r="L2940"/>
      <c r="M2940"/>
      <c r="N2940"/>
    </row>
    <row r="2941" spans="1:14" ht="12.75">
      <c r="A2941" s="65"/>
      <c r="B2941" s="2"/>
      <c r="H2941"/>
      <c r="I2941"/>
      <c r="J2941"/>
      <c r="K2941"/>
      <c r="L2941"/>
      <c r="M2941"/>
      <c r="N2941"/>
    </row>
    <row r="2942" spans="1:14" ht="12.75">
      <c r="A2942" s="65"/>
      <c r="B2942" s="2"/>
      <c r="H2942"/>
      <c r="I2942"/>
      <c r="J2942"/>
      <c r="K2942"/>
      <c r="L2942"/>
      <c r="M2942"/>
      <c r="N2942"/>
    </row>
    <row r="2943" spans="1:14" ht="12.75">
      <c r="A2943" s="65"/>
      <c r="B2943" s="2"/>
      <c r="H2943"/>
      <c r="I2943"/>
      <c r="J2943"/>
      <c r="K2943"/>
      <c r="L2943"/>
      <c r="M2943"/>
      <c r="N2943"/>
    </row>
    <row r="2944" spans="1:14" ht="12.75">
      <c r="A2944" s="65"/>
      <c r="B2944" s="2"/>
      <c r="H2944"/>
      <c r="I2944"/>
      <c r="J2944"/>
      <c r="K2944"/>
      <c r="L2944"/>
      <c r="M2944"/>
      <c r="N2944"/>
    </row>
    <row r="2945" spans="1:14" ht="12.75">
      <c r="A2945" s="65"/>
      <c r="B2945" s="2"/>
      <c r="H2945"/>
      <c r="I2945"/>
      <c r="J2945"/>
      <c r="K2945"/>
      <c r="L2945"/>
      <c r="M2945"/>
      <c r="N2945"/>
    </row>
    <row r="2946" spans="1:14" ht="12.75">
      <c r="A2946" s="65"/>
      <c r="B2946" s="2"/>
      <c r="H2946"/>
      <c r="I2946"/>
      <c r="J2946"/>
      <c r="K2946"/>
      <c r="L2946"/>
      <c r="M2946"/>
      <c r="N2946"/>
    </row>
    <row r="2947" spans="1:14" ht="12.75">
      <c r="A2947" s="65"/>
      <c r="B2947" s="2"/>
      <c r="H2947"/>
      <c r="I2947"/>
      <c r="J2947"/>
      <c r="K2947"/>
      <c r="L2947"/>
      <c r="M2947"/>
      <c r="N2947"/>
    </row>
    <row r="2948" spans="1:14" ht="12.75">
      <c r="A2948" s="65"/>
      <c r="B2948" s="2"/>
      <c r="H2948"/>
      <c r="I2948"/>
      <c r="J2948"/>
      <c r="K2948"/>
      <c r="L2948"/>
      <c r="M2948"/>
      <c r="N2948"/>
    </row>
    <row r="2949" spans="1:14" ht="12.75">
      <c r="A2949" s="65"/>
      <c r="B2949" s="2"/>
      <c r="H2949"/>
      <c r="I2949"/>
      <c r="J2949"/>
      <c r="K2949"/>
      <c r="L2949"/>
      <c r="M2949"/>
      <c r="N2949"/>
    </row>
    <row r="2950" spans="1:14" ht="12.75">
      <c r="A2950" s="65"/>
      <c r="B2950" s="2"/>
      <c r="H2950"/>
      <c r="I2950"/>
      <c r="J2950"/>
      <c r="K2950"/>
      <c r="L2950"/>
      <c r="M2950"/>
      <c r="N2950"/>
    </row>
    <row r="2951" spans="1:14" ht="12.75">
      <c r="A2951" s="65"/>
      <c r="B2951" s="2"/>
      <c r="H2951"/>
      <c r="I2951"/>
      <c r="J2951"/>
      <c r="K2951"/>
      <c r="L2951"/>
      <c r="M2951"/>
      <c r="N2951"/>
    </row>
    <row r="2952" spans="1:14" ht="12.75">
      <c r="A2952" s="65"/>
      <c r="B2952" s="2"/>
      <c r="H2952"/>
      <c r="I2952"/>
      <c r="J2952"/>
      <c r="K2952"/>
      <c r="L2952"/>
      <c r="M2952"/>
      <c r="N2952"/>
    </row>
    <row r="2953" spans="1:14" ht="12.75">
      <c r="A2953" s="65"/>
      <c r="B2953" s="2"/>
      <c r="H2953"/>
      <c r="I2953"/>
      <c r="J2953"/>
      <c r="K2953"/>
      <c r="L2953"/>
      <c r="M2953"/>
      <c r="N2953"/>
    </row>
    <row r="2954" spans="1:14" ht="12.75">
      <c r="A2954" s="65"/>
      <c r="B2954" s="2"/>
      <c r="H2954"/>
      <c r="I2954"/>
      <c r="J2954"/>
      <c r="K2954"/>
      <c r="L2954"/>
      <c r="M2954"/>
      <c r="N2954"/>
    </row>
    <row r="2955" spans="1:14" ht="12.75">
      <c r="A2955" s="65"/>
      <c r="B2955" s="2"/>
      <c r="H2955"/>
      <c r="I2955"/>
      <c r="J2955"/>
      <c r="K2955"/>
      <c r="L2955"/>
      <c r="M2955"/>
      <c r="N2955"/>
    </row>
    <row r="2956" spans="1:14" ht="12.75">
      <c r="A2956" s="65"/>
      <c r="B2956" s="2"/>
      <c r="H2956"/>
      <c r="I2956"/>
      <c r="J2956"/>
      <c r="K2956"/>
      <c r="L2956"/>
      <c r="M2956"/>
      <c r="N2956"/>
    </row>
    <row r="2957" spans="1:14" ht="12.75">
      <c r="A2957" s="65"/>
      <c r="B2957" s="2"/>
      <c r="H2957"/>
      <c r="I2957"/>
      <c r="J2957"/>
      <c r="K2957"/>
      <c r="L2957"/>
      <c r="M2957"/>
      <c r="N2957"/>
    </row>
    <row r="2958" spans="1:14" ht="12.75">
      <c r="A2958" s="65"/>
      <c r="B2958" s="2"/>
      <c r="H2958"/>
      <c r="I2958"/>
      <c r="J2958"/>
      <c r="K2958"/>
      <c r="L2958"/>
      <c r="M2958"/>
      <c r="N2958"/>
    </row>
    <row r="2959" spans="1:14" ht="12.75">
      <c r="A2959" s="65"/>
      <c r="B2959" s="2"/>
      <c r="H2959"/>
      <c r="I2959"/>
      <c r="J2959"/>
      <c r="K2959"/>
      <c r="L2959"/>
      <c r="M2959"/>
      <c r="N2959"/>
    </row>
    <row r="2960" spans="1:14" ht="12.75">
      <c r="A2960" s="65"/>
      <c r="B2960" s="2"/>
      <c r="H2960"/>
      <c r="I2960"/>
      <c r="J2960"/>
      <c r="K2960"/>
      <c r="L2960"/>
      <c r="M2960"/>
      <c r="N2960"/>
    </row>
    <row r="2961" spans="1:14" ht="12.75">
      <c r="A2961" s="65"/>
      <c r="B2961" s="2"/>
      <c r="H2961"/>
      <c r="I2961"/>
      <c r="J2961"/>
      <c r="K2961"/>
      <c r="L2961"/>
      <c r="M2961"/>
      <c r="N2961"/>
    </row>
    <row r="2962" spans="1:14" ht="12.75">
      <c r="A2962" s="65"/>
      <c r="B2962" s="2"/>
      <c r="H2962"/>
      <c r="I2962"/>
      <c r="J2962"/>
      <c r="K2962"/>
      <c r="L2962"/>
      <c r="M2962"/>
      <c r="N2962"/>
    </row>
    <row r="2963" spans="1:14" ht="12.75">
      <c r="A2963" s="65"/>
      <c r="B2963" s="2"/>
      <c r="H2963"/>
      <c r="I2963"/>
      <c r="J2963"/>
      <c r="K2963"/>
      <c r="L2963"/>
      <c r="M2963"/>
      <c r="N2963"/>
    </row>
    <row r="2964" spans="1:14" ht="12.75">
      <c r="A2964" s="65"/>
      <c r="B2964" s="2"/>
      <c r="H2964"/>
      <c r="I2964"/>
      <c r="J2964"/>
      <c r="K2964"/>
      <c r="L2964"/>
      <c r="M2964"/>
      <c r="N2964"/>
    </row>
    <row r="2965" spans="1:14" ht="12.75">
      <c r="A2965" s="65"/>
      <c r="B2965" s="2"/>
      <c r="H2965"/>
      <c r="I2965"/>
      <c r="J2965"/>
      <c r="K2965"/>
      <c r="L2965"/>
      <c r="M2965"/>
      <c r="N2965"/>
    </row>
    <row r="2966" spans="1:14" ht="12.75">
      <c r="A2966" s="65"/>
      <c r="B2966" s="2"/>
      <c r="H2966"/>
      <c r="I2966"/>
      <c r="J2966"/>
      <c r="K2966"/>
      <c r="L2966"/>
      <c r="M2966"/>
      <c r="N2966"/>
    </row>
    <row r="2967" spans="1:14" ht="12.75">
      <c r="A2967" s="65"/>
      <c r="B2967" s="2"/>
      <c r="H2967"/>
      <c r="I2967"/>
      <c r="J2967"/>
      <c r="K2967"/>
      <c r="L2967"/>
      <c r="M2967"/>
      <c r="N2967"/>
    </row>
    <row r="2968" spans="1:14" ht="12.75">
      <c r="A2968" s="65"/>
      <c r="B2968" s="2"/>
      <c r="H2968"/>
      <c r="I2968"/>
      <c r="J2968"/>
      <c r="K2968"/>
      <c r="L2968"/>
      <c r="M2968"/>
      <c r="N2968"/>
    </row>
    <row r="2969" spans="1:14" ht="12.75">
      <c r="A2969" s="65"/>
      <c r="B2969" s="2"/>
      <c r="H2969"/>
      <c r="I2969"/>
      <c r="J2969"/>
      <c r="K2969"/>
      <c r="L2969"/>
      <c r="M2969"/>
      <c r="N2969"/>
    </row>
    <row r="2970" spans="1:14" ht="12.75">
      <c r="A2970" s="65"/>
      <c r="B2970" s="2"/>
      <c r="H2970"/>
      <c r="I2970"/>
      <c r="J2970"/>
      <c r="K2970"/>
      <c r="L2970"/>
      <c r="M2970"/>
      <c r="N2970"/>
    </row>
    <row r="2971" spans="1:14" ht="12.75">
      <c r="A2971" s="65"/>
      <c r="B2971" s="2"/>
      <c r="H2971"/>
      <c r="I2971"/>
      <c r="J2971"/>
      <c r="K2971"/>
      <c r="L2971"/>
      <c r="M2971"/>
      <c r="N2971"/>
    </row>
    <row r="2972" spans="1:14" ht="12.75">
      <c r="A2972" s="65"/>
      <c r="B2972" s="2"/>
      <c r="H2972"/>
      <c r="I2972"/>
      <c r="J2972"/>
      <c r="K2972"/>
      <c r="L2972"/>
      <c r="M2972"/>
      <c r="N2972"/>
    </row>
    <row r="2973" spans="1:14" ht="12.75">
      <c r="A2973" s="65"/>
      <c r="B2973" s="2"/>
      <c r="H2973"/>
      <c r="I2973"/>
      <c r="J2973"/>
      <c r="K2973"/>
      <c r="L2973"/>
      <c r="M2973"/>
      <c r="N2973"/>
    </row>
    <row r="2974" spans="1:14" ht="12.75">
      <c r="A2974" s="65"/>
      <c r="B2974" s="2"/>
      <c r="H2974"/>
      <c r="I2974"/>
      <c r="J2974"/>
      <c r="K2974"/>
      <c r="L2974"/>
      <c r="M2974"/>
      <c r="N2974"/>
    </row>
    <row r="2975" spans="1:14" ht="12.75">
      <c r="A2975" s="65"/>
      <c r="B2975" s="2"/>
      <c r="H2975"/>
      <c r="I2975"/>
      <c r="J2975"/>
      <c r="K2975"/>
      <c r="L2975"/>
      <c r="M2975"/>
      <c r="N2975"/>
    </row>
    <row r="2976" spans="1:14" ht="12.75">
      <c r="A2976" s="65"/>
      <c r="B2976" s="2"/>
      <c r="H2976"/>
      <c r="I2976"/>
      <c r="J2976"/>
      <c r="K2976"/>
      <c r="L2976"/>
      <c r="M2976"/>
      <c r="N2976"/>
    </row>
    <row r="2977" spans="1:14" ht="12.75">
      <c r="A2977" s="65"/>
      <c r="B2977" s="2"/>
      <c r="H2977"/>
      <c r="I2977"/>
      <c r="J2977"/>
      <c r="K2977"/>
      <c r="L2977"/>
      <c r="M2977"/>
      <c r="N2977"/>
    </row>
    <row r="2978" spans="1:14" ht="12.75">
      <c r="A2978" s="65"/>
      <c r="B2978" s="2"/>
      <c r="H2978"/>
      <c r="I2978"/>
      <c r="J2978"/>
      <c r="K2978"/>
      <c r="L2978"/>
      <c r="M2978"/>
      <c r="N2978"/>
    </row>
    <row r="2979" spans="1:14" ht="12.75">
      <c r="A2979" s="65"/>
      <c r="B2979" s="2"/>
      <c r="H2979"/>
      <c r="I2979"/>
      <c r="J2979"/>
      <c r="K2979"/>
      <c r="L2979"/>
      <c r="M2979"/>
      <c r="N2979"/>
    </row>
    <row r="2980" spans="1:14" ht="12.75">
      <c r="A2980" s="65"/>
      <c r="B2980" s="2"/>
      <c r="H2980"/>
      <c r="I2980"/>
      <c r="J2980"/>
      <c r="K2980"/>
      <c r="L2980"/>
      <c r="M2980"/>
      <c r="N2980"/>
    </row>
    <row r="2981" spans="1:14" ht="12.75">
      <c r="A2981" s="65"/>
      <c r="B2981" s="2"/>
      <c r="H2981"/>
      <c r="I2981"/>
      <c r="J2981"/>
      <c r="K2981"/>
      <c r="L2981"/>
      <c r="M2981"/>
      <c r="N2981"/>
    </row>
    <row r="2982" spans="1:14" ht="12.75">
      <c r="A2982" s="65"/>
      <c r="B2982" s="2"/>
      <c r="H2982"/>
      <c r="I2982"/>
      <c r="J2982"/>
      <c r="K2982"/>
      <c r="L2982"/>
      <c r="M2982"/>
      <c r="N2982"/>
    </row>
    <row r="2983" spans="1:14" ht="12.75">
      <c r="A2983" s="65"/>
      <c r="B2983" s="2"/>
      <c r="H2983"/>
      <c r="I2983"/>
      <c r="J2983"/>
      <c r="K2983"/>
      <c r="L2983"/>
      <c r="M2983"/>
      <c r="N2983"/>
    </row>
    <row r="2984" spans="1:14" ht="12.75">
      <c r="A2984" s="65"/>
      <c r="B2984" s="2"/>
      <c r="H2984"/>
      <c r="I2984"/>
      <c r="J2984"/>
      <c r="K2984"/>
      <c r="L2984"/>
      <c r="M2984"/>
      <c r="N2984"/>
    </row>
    <row r="2985" spans="1:14" ht="12.75">
      <c r="A2985" s="65"/>
      <c r="B2985" s="2"/>
      <c r="H2985"/>
      <c r="I2985"/>
      <c r="J2985"/>
      <c r="K2985"/>
      <c r="L2985"/>
      <c r="M2985"/>
      <c r="N2985"/>
    </row>
    <row r="2986" spans="1:14" ht="12.75">
      <c r="A2986" s="65"/>
      <c r="B2986" s="2"/>
      <c r="H2986"/>
      <c r="I2986"/>
      <c r="J2986"/>
      <c r="K2986"/>
      <c r="L2986"/>
      <c r="M2986"/>
      <c r="N2986"/>
    </row>
    <row r="2987" spans="1:14" ht="12.75">
      <c r="A2987" s="65"/>
      <c r="B2987" s="2"/>
      <c r="H2987"/>
      <c r="I2987"/>
      <c r="J2987"/>
      <c r="K2987"/>
      <c r="L2987"/>
      <c r="M2987"/>
      <c r="N2987"/>
    </row>
    <row r="2988" spans="1:14" ht="12.75">
      <c r="A2988" s="65"/>
      <c r="B2988" s="2"/>
      <c r="H2988"/>
      <c r="I2988"/>
      <c r="J2988"/>
      <c r="K2988"/>
      <c r="L2988"/>
      <c r="M2988"/>
      <c r="N2988"/>
    </row>
    <row r="2989" spans="1:14" ht="12.75">
      <c r="A2989" s="65"/>
      <c r="B2989" s="2"/>
      <c r="H2989"/>
      <c r="I2989"/>
      <c r="J2989"/>
      <c r="K2989"/>
      <c r="L2989"/>
      <c r="M2989"/>
      <c r="N2989"/>
    </row>
    <row r="2990" spans="1:14" ht="12.75">
      <c r="A2990" s="65"/>
      <c r="B2990" s="2"/>
      <c r="H2990"/>
      <c r="I2990"/>
      <c r="J2990"/>
      <c r="K2990"/>
      <c r="L2990"/>
      <c r="M2990"/>
      <c r="N2990"/>
    </row>
    <row r="2991" spans="1:14" ht="12.75">
      <c r="A2991" s="65"/>
      <c r="B2991" s="2"/>
      <c r="H2991"/>
      <c r="I2991"/>
      <c r="J2991"/>
      <c r="K2991"/>
      <c r="L2991"/>
      <c r="M2991"/>
      <c r="N2991"/>
    </row>
    <row r="2992" spans="1:14" ht="12.75">
      <c r="A2992" s="65"/>
      <c r="B2992" s="2"/>
      <c r="H2992"/>
      <c r="I2992"/>
      <c r="J2992"/>
      <c r="K2992"/>
      <c r="L2992"/>
      <c r="M2992"/>
      <c r="N2992"/>
    </row>
    <row r="2993" spans="1:14" ht="12.75">
      <c r="A2993" s="65"/>
      <c r="B2993" s="2"/>
      <c r="H2993"/>
      <c r="I2993"/>
      <c r="J2993"/>
      <c r="K2993"/>
      <c r="L2993"/>
      <c r="M2993"/>
      <c r="N2993"/>
    </row>
    <row r="2994" spans="1:14" ht="12.75">
      <c r="A2994" s="65"/>
      <c r="B2994" s="2"/>
      <c r="H2994"/>
      <c r="I2994"/>
      <c r="J2994"/>
      <c r="K2994"/>
      <c r="L2994"/>
      <c r="M2994"/>
      <c r="N2994"/>
    </row>
    <row r="2995" spans="1:14" ht="12.75">
      <c r="A2995" s="65"/>
      <c r="B2995" s="2"/>
      <c r="H2995"/>
      <c r="I2995"/>
      <c r="J2995"/>
      <c r="K2995"/>
      <c r="L2995"/>
      <c r="M2995"/>
      <c r="N2995"/>
    </row>
    <row r="2996" spans="1:14" ht="12.75">
      <c r="A2996" s="65"/>
      <c r="B2996" s="2"/>
      <c r="H2996"/>
      <c r="I2996"/>
      <c r="J2996"/>
      <c r="K2996"/>
      <c r="L2996"/>
      <c r="M2996"/>
      <c r="N2996"/>
    </row>
    <row r="2997" spans="1:14" ht="12.75">
      <c r="A2997" s="65"/>
      <c r="B2997" s="2"/>
      <c r="H2997"/>
      <c r="I2997"/>
      <c r="J2997"/>
      <c r="K2997"/>
      <c r="L2997"/>
      <c r="M2997"/>
      <c r="N2997"/>
    </row>
    <row r="2998" spans="1:14" ht="12.75">
      <c r="A2998" s="65"/>
      <c r="B2998" s="2"/>
      <c r="H2998"/>
      <c r="I2998"/>
      <c r="J2998"/>
      <c r="K2998"/>
      <c r="L2998"/>
      <c r="M2998"/>
      <c r="N2998"/>
    </row>
    <row r="2999" spans="1:14" ht="12.75">
      <c r="A2999" s="65"/>
      <c r="B2999" s="2"/>
      <c r="H2999"/>
      <c r="I2999"/>
      <c r="J2999"/>
      <c r="K2999"/>
      <c r="L2999"/>
      <c r="M2999"/>
      <c r="N2999"/>
    </row>
    <row r="3000" spans="1:14" ht="12.75">
      <c r="A3000" s="65"/>
      <c r="B3000" s="2"/>
      <c r="H3000"/>
      <c r="I3000"/>
      <c r="J3000"/>
      <c r="K3000"/>
      <c r="L3000"/>
      <c r="M3000"/>
      <c r="N3000"/>
    </row>
    <row r="3001" spans="1:14" ht="12.75">
      <c r="A3001" s="65"/>
      <c r="B3001" s="2"/>
      <c r="H3001"/>
      <c r="I3001"/>
      <c r="J3001"/>
      <c r="K3001"/>
      <c r="L3001"/>
      <c r="M3001"/>
      <c r="N3001"/>
    </row>
    <row r="3002" spans="1:14" ht="12.75">
      <c r="A3002" s="65"/>
      <c r="B3002" s="2"/>
      <c r="H3002"/>
      <c r="I3002"/>
      <c r="J3002"/>
      <c r="K3002"/>
      <c r="L3002"/>
      <c r="M3002"/>
      <c r="N3002"/>
    </row>
    <row r="3003" spans="1:14" ht="12.75">
      <c r="A3003" s="65"/>
      <c r="B3003" s="2"/>
      <c r="H3003"/>
      <c r="I3003"/>
      <c r="J3003"/>
      <c r="K3003"/>
      <c r="L3003"/>
      <c r="M3003"/>
      <c r="N3003"/>
    </row>
    <row r="3004" spans="1:14" ht="12.75">
      <c r="A3004" s="65"/>
      <c r="B3004" s="2"/>
      <c r="H3004"/>
      <c r="I3004"/>
      <c r="J3004"/>
      <c r="K3004"/>
      <c r="L3004"/>
      <c r="M3004"/>
      <c r="N3004"/>
    </row>
    <row r="3005" spans="1:14" ht="12.75">
      <c r="A3005" s="65"/>
      <c r="B3005" s="2"/>
      <c r="H3005"/>
      <c r="I3005"/>
      <c r="J3005"/>
      <c r="K3005"/>
      <c r="L3005"/>
      <c r="M3005"/>
      <c r="N3005"/>
    </row>
    <row r="3006" spans="1:14" ht="12.75">
      <c r="A3006" s="65"/>
      <c r="B3006" s="2"/>
      <c r="H3006"/>
      <c r="I3006"/>
      <c r="J3006"/>
      <c r="K3006"/>
      <c r="L3006"/>
      <c r="M3006"/>
      <c r="N3006"/>
    </row>
    <row r="3007" spans="1:14" ht="12.75">
      <c r="A3007" s="65"/>
      <c r="B3007" s="2"/>
      <c r="H3007"/>
      <c r="I3007"/>
      <c r="J3007"/>
      <c r="K3007"/>
      <c r="L3007"/>
      <c r="M3007"/>
      <c r="N3007"/>
    </row>
    <row r="3008" spans="1:14" ht="12.75">
      <c r="A3008" s="65"/>
      <c r="B3008" s="2"/>
      <c r="H3008"/>
      <c r="I3008"/>
      <c r="J3008"/>
      <c r="K3008"/>
      <c r="L3008"/>
      <c r="M3008"/>
      <c r="N3008"/>
    </row>
    <row r="3009" spans="1:14" ht="12.75">
      <c r="A3009" s="65"/>
      <c r="B3009" s="2"/>
      <c r="H3009"/>
      <c r="I3009"/>
      <c r="J3009"/>
      <c r="K3009"/>
      <c r="L3009"/>
      <c r="M3009"/>
      <c r="N3009"/>
    </row>
    <row r="3010" spans="1:14" ht="12.75">
      <c r="A3010" s="65"/>
      <c r="B3010" s="2"/>
      <c r="H3010"/>
      <c r="I3010"/>
      <c r="J3010"/>
      <c r="K3010"/>
      <c r="L3010"/>
      <c r="M3010"/>
      <c r="N3010"/>
    </row>
    <row r="3011" spans="1:14" ht="12.75">
      <c r="A3011" s="65"/>
      <c r="B3011" s="2"/>
      <c r="H3011"/>
      <c r="I3011"/>
      <c r="J3011"/>
      <c r="K3011"/>
      <c r="L3011"/>
      <c r="M3011"/>
      <c r="N3011"/>
    </row>
    <row r="3012" spans="1:14" ht="12.75">
      <c r="A3012" s="65"/>
      <c r="B3012" s="2"/>
      <c r="H3012"/>
      <c r="I3012"/>
      <c r="J3012"/>
      <c r="K3012"/>
      <c r="L3012"/>
      <c r="M3012"/>
      <c r="N3012"/>
    </row>
    <row r="3013" spans="1:14" ht="12.75">
      <c r="A3013" s="65"/>
      <c r="B3013" s="2"/>
      <c r="H3013"/>
      <c r="I3013"/>
      <c r="J3013"/>
      <c r="K3013"/>
      <c r="L3013"/>
      <c r="M3013"/>
      <c r="N3013"/>
    </row>
    <row r="3014" spans="1:14" ht="12.75">
      <c r="A3014" s="65"/>
      <c r="B3014" s="2"/>
      <c r="H3014"/>
      <c r="I3014"/>
      <c r="J3014"/>
      <c r="K3014"/>
      <c r="L3014"/>
      <c r="M3014"/>
      <c r="N3014"/>
    </row>
    <row r="3015" spans="1:14" ht="12.75">
      <c r="A3015" s="65"/>
      <c r="B3015" s="2"/>
      <c r="H3015"/>
      <c r="I3015"/>
      <c r="J3015"/>
      <c r="K3015"/>
      <c r="L3015"/>
      <c r="M3015"/>
      <c r="N3015"/>
    </row>
    <row r="3016" spans="1:14" ht="12.75">
      <c r="A3016" s="65"/>
      <c r="B3016" s="2"/>
      <c r="H3016"/>
      <c r="I3016"/>
      <c r="J3016"/>
      <c r="K3016"/>
      <c r="L3016"/>
      <c r="M3016"/>
      <c r="N3016"/>
    </row>
    <row r="3017" spans="1:14" ht="12.75">
      <c r="A3017" s="65"/>
      <c r="B3017" s="2"/>
      <c r="H3017"/>
      <c r="I3017"/>
      <c r="J3017"/>
      <c r="K3017"/>
      <c r="L3017"/>
      <c r="M3017"/>
      <c r="N3017"/>
    </row>
    <row r="3018" spans="1:14" ht="12.75">
      <c r="A3018" s="65"/>
      <c r="B3018" s="2"/>
      <c r="H3018"/>
      <c r="I3018"/>
      <c r="J3018"/>
      <c r="K3018"/>
      <c r="L3018"/>
      <c r="M3018"/>
      <c r="N3018"/>
    </row>
    <row r="3019" spans="1:14" ht="12.75">
      <c r="A3019" s="65"/>
      <c r="B3019" s="2"/>
      <c r="H3019"/>
      <c r="I3019"/>
      <c r="J3019"/>
      <c r="K3019"/>
      <c r="L3019"/>
      <c r="M3019"/>
      <c r="N3019"/>
    </row>
    <row r="3020" spans="1:14" ht="12.75">
      <c r="A3020" s="65"/>
      <c r="B3020" s="2"/>
      <c r="H3020"/>
      <c r="I3020"/>
      <c r="J3020"/>
      <c r="K3020"/>
      <c r="L3020"/>
      <c r="M3020"/>
      <c r="N3020"/>
    </row>
    <row r="3021" spans="1:14" ht="12.75">
      <c r="A3021" s="65"/>
      <c r="B3021" s="2"/>
      <c r="H3021"/>
      <c r="I3021"/>
      <c r="J3021"/>
      <c r="K3021"/>
      <c r="L3021"/>
      <c r="M3021"/>
      <c r="N3021"/>
    </row>
    <row r="3022" spans="1:14" ht="12.75">
      <c r="A3022" s="65"/>
      <c r="B3022" s="2"/>
      <c r="H3022"/>
      <c r="I3022"/>
      <c r="J3022"/>
      <c r="K3022"/>
      <c r="L3022"/>
      <c r="M3022"/>
      <c r="N3022"/>
    </row>
    <row r="3023" spans="1:14" ht="12.75">
      <c r="A3023" s="65"/>
      <c r="B3023" s="2"/>
      <c r="H3023"/>
      <c r="I3023"/>
      <c r="J3023"/>
      <c r="K3023"/>
      <c r="L3023"/>
      <c r="M3023"/>
      <c r="N3023"/>
    </row>
    <row r="3024" spans="1:14" ht="12.75">
      <c r="A3024" s="65"/>
      <c r="B3024" s="2"/>
      <c r="H3024"/>
      <c r="I3024"/>
      <c r="J3024"/>
      <c r="K3024"/>
      <c r="L3024"/>
      <c r="M3024"/>
      <c r="N3024"/>
    </row>
    <row r="3025" spans="1:14" ht="12.75">
      <c r="A3025" s="65"/>
      <c r="B3025" s="2"/>
      <c r="H3025"/>
      <c r="I3025"/>
      <c r="J3025"/>
      <c r="K3025"/>
      <c r="L3025"/>
      <c r="M3025"/>
      <c r="N3025"/>
    </row>
    <row r="3026" spans="1:14" ht="12.75">
      <c r="A3026" s="65"/>
      <c r="B3026" s="2"/>
      <c r="H3026"/>
      <c r="I3026"/>
      <c r="J3026"/>
      <c r="K3026"/>
      <c r="L3026"/>
      <c r="M3026"/>
      <c r="N3026"/>
    </row>
    <row r="3027" spans="1:14" ht="12.75">
      <c r="A3027" s="65"/>
      <c r="B3027" s="2"/>
      <c r="H3027"/>
      <c r="I3027"/>
      <c r="J3027"/>
      <c r="K3027"/>
      <c r="L3027"/>
      <c r="M3027"/>
      <c r="N3027"/>
    </row>
    <row r="3028" spans="1:14" ht="12.75">
      <c r="A3028" s="65"/>
      <c r="B3028" s="2"/>
      <c r="H3028"/>
      <c r="I3028"/>
      <c r="J3028"/>
      <c r="K3028"/>
      <c r="L3028"/>
      <c r="M3028"/>
      <c r="N3028"/>
    </row>
    <row r="3029" spans="1:14" ht="12.75">
      <c r="A3029" s="65"/>
      <c r="B3029" s="2"/>
      <c r="H3029"/>
      <c r="I3029"/>
      <c r="J3029"/>
      <c r="K3029"/>
      <c r="L3029"/>
      <c r="M3029"/>
      <c r="N3029"/>
    </row>
    <row r="3030" spans="1:14" ht="12.75">
      <c r="A3030" s="65"/>
      <c r="B3030" s="2"/>
      <c r="H3030"/>
      <c r="I3030"/>
      <c r="J3030"/>
      <c r="K3030"/>
      <c r="L3030"/>
      <c r="M3030"/>
      <c r="N3030"/>
    </row>
    <row r="3031" spans="1:14" ht="12.75">
      <c r="A3031" s="65"/>
      <c r="B3031" s="2"/>
      <c r="H3031"/>
      <c r="I3031"/>
      <c r="J3031"/>
      <c r="K3031"/>
      <c r="L3031"/>
      <c r="M3031"/>
      <c r="N3031"/>
    </row>
    <row r="3032" spans="1:14" ht="12.75">
      <c r="A3032" s="65"/>
      <c r="B3032" s="2"/>
      <c r="H3032"/>
      <c r="I3032"/>
      <c r="J3032"/>
      <c r="K3032"/>
      <c r="L3032"/>
      <c r="M3032"/>
      <c r="N3032"/>
    </row>
    <row r="3033" spans="1:14" ht="12.75">
      <c r="A3033" s="65"/>
      <c r="B3033" s="2"/>
      <c r="H3033"/>
      <c r="I3033"/>
      <c r="J3033"/>
      <c r="K3033"/>
      <c r="L3033"/>
      <c r="M3033"/>
      <c r="N3033"/>
    </row>
    <row r="3034" spans="1:14" ht="12.75">
      <c r="A3034" s="65"/>
      <c r="B3034" s="2"/>
      <c r="H3034"/>
      <c r="I3034"/>
      <c r="J3034"/>
      <c r="K3034"/>
      <c r="L3034"/>
      <c r="M3034"/>
      <c r="N3034"/>
    </row>
    <row r="3035" spans="1:14" ht="12.75">
      <c r="A3035" s="65"/>
      <c r="B3035" s="2"/>
      <c r="H3035"/>
      <c r="I3035"/>
      <c r="J3035"/>
      <c r="K3035"/>
      <c r="L3035"/>
      <c r="M3035"/>
      <c r="N3035"/>
    </row>
    <row r="3036" spans="1:14" ht="12.75">
      <c r="A3036" s="65"/>
      <c r="B3036" s="2"/>
      <c r="H3036"/>
      <c r="I3036"/>
      <c r="J3036"/>
      <c r="K3036"/>
      <c r="L3036"/>
      <c r="M3036"/>
      <c r="N3036"/>
    </row>
    <row r="3037" spans="1:14" ht="12.75">
      <c r="A3037" s="65"/>
      <c r="B3037" s="2"/>
      <c r="H3037"/>
      <c r="I3037"/>
      <c r="J3037"/>
      <c r="K3037"/>
      <c r="L3037"/>
      <c r="M3037"/>
      <c r="N3037"/>
    </row>
    <row r="3038" spans="1:14" ht="12.75">
      <c r="A3038" s="65"/>
      <c r="B3038" s="2"/>
      <c r="H3038"/>
      <c r="I3038"/>
      <c r="J3038"/>
      <c r="K3038"/>
      <c r="L3038"/>
      <c r="M3038"/>
      <c r="N3038"/>
    </row>
    <row r="3039" spans="1:14" ht="12.75">
      <c r="A3039" s="65"/>
      <c r="B3039" s="2"/>
      <c r="H3039"/>
      <c r="I3039"/>
      <c r="J3039"/>
      <c r="K3039"/>
      <c r="L3039"/>
      <c r="M3039"/>
      <c r="N3039"/>
    </row>
    <row r="3040" spans="1:14" ht="12.75">
      <c r="A3040" s="65"/>
      <c r="B3040" s="2"/>
      <c r="H3040"/>
      <c r="I3040"/>
      <c r="J3040"/>
      <c r="K3040"/>
      <c r="L3040"/>
      <c r="M3040"/>
      <c r="N3040"/>
    </row>
    <row r="3041" spans="1:14" ht="12.75">
      <c r="A3041" s="65"/>
      <c r="B3041" s="2"/>
      <c r="H3041"/>
      <c r="I3041"/>
      <c r="J3041"/>
      <c r="K3041"/>
      <c r="L3041"/>
      <c r="M3041"/>
      <c r="N3041"/>
    </row>
    <row r="3042" spans="1:14" ht="12.75">
      <c r="A3042" s="65"/>
      <c r="B3042" s="2"/>
      <c r="H3042"/>
      <c r="I3042"/>
      <c r="J3042"/>
      <c r="K3042"/>
      <c r="L3042"/>
      <c r="M3042"/>
      <c r="N3042"/>
    </row>
    <row r="3043" spans="1:14" ht="12.75">
      <c r="A3043" s="65"/>
      <c r="B3043" s="2"/>
      <c r="H3043"/>
      <c r="I3043"/>
      <c r="J3043"/>
      <c r="K3043"/>
      <c r="L3043"/>
      <c r="M3043"/>
      <c r="N3043"/>
    </row>
    <row r="3044" spans="1:14" ht="12.75">
      <c r="A3044" s="65"/>
      <c r="B3044" s="2"/>
      <c r="H3044"/>
      <c r="I3044"/>
      <c r="J3044"/>
      <c r="K3044"/>
      <c r="L3044"/>
      <c r="M3044"/>
      <c r="N3044"/>
    </row>
    <row r="3045" spans="1:14" ht="12.75">
      <c r="A3045" s="65"/>
      <c r="B3045" s="2"/>
      <c r="H3045"/>
      <c r="I3045"/>
      <c r="J3045"/>
      <c r="K3045"/>
      <c r="L3045"/>
      <c r="M3045"/>
      <c r="N3045"/>
    </row>
    <row r="3046" spans="1:14" ht="12.75">
      <c r="A3046" s="65"/>
      <c r="B3046" s="2"/>
      <c r="H3046"/>
      <c r="I3046"/>
      <c r="J3046"/>
      <c r="K3046"/>
      <c r="L3046"/>
      <c r="M3046"/>
      <c r="N3046"/>
    </row>
    <row r="3047" spans="1:14" ht="12.75">
      <c r="A3047" s="65"/>
      <c r="B3047" s="2"/>
      <c r="H3047"/>
      <c r="I3047"/>
      <c r="J3047"/>
      <c r="K3047"/>
      <c r="L3047"/>
      <c r="M3047"/>
      <c r="N3047"/>
    </row>
    <row r="3048" spans="1:14" ht="12.75">
      <c r="A3048" s="65"/>
      <c r="B3048" s="2"/>
      <c r="H3048"/>
      <c r="I3048"/>
      <c r="J3048"/>
      <c r="K3048"/>
      <c r="L3048"/>
      <c r="M3048"/>
      <c r="N3048"/>
    </row>
    <row r="3049" spans="1:14" ht="12.75">
      <c r="A3049" s="65"/>
      <c r="B3049" s="2"/>
      <c r="H3049"/>
      <c r="I3049"/>
      <c r="J3049"/>
      <c r="K3049"/>
      <c r="L3049"/>
      <c r="M3049"/>
      <c r="N3049"/>
    </row>
    <row r="3050" spans="1:14" ht="12.75">
      <c r="A3050" s="65"/>
      <c r="B3050" s="2"/>
      <c r="H3050"/>
      <c r="I3050"/>
      <c r="J3050"/>
      <c r="K3050"/>
      <c r="L3050"/>
      <c r="M3050"/>
      <c r="N3050"/>
    </row>
    <row r="3051" spans="1:14" ht="12.75">
      <c r="A3051" s="65"/>
      <c r="B3051" s="2"/>
      <c r="H3051"/>
      <c r="I3051"/>
      <c r="J3051"/>
      <c r="K3051"/>
      <c r="L3051"/>
      <c r="M3051"/>
      <c r="N3051"/>
    </row>
    <row r="3052" spans="1:14" ht="12.75">
      <c r="A3052" s="65"/>
      <c r="B3052" s="2"/>
      <c r="H3052"/>
      <c r="I3052"/>
      <c r="J3052"/>
      <c r="K3052"/>
      <c r="L3052"/>
      <c r="M3052"/>
      <c r="N3052"/>
    </row>
    <row r="3053" spans="1:14" ht="12.75">
      <c r="A3053" s="65"/>
      <c r="B3053" s="2"/>
      <c r="H3053"/>
      <c r="I3053"/>
      <c r="J3053"/>
      <c r="K3053"/>
      <c r="L3053"/>
      <c r="M3053"/>
      <c r="N3053"/>
    </row>
    <row r="3054" spans="1:14" ht="12.75">
      <c r="A3054" s="65"/>
      <c r="B3054" s="2"/>
      <c r="H3054"/>
      <c r="I3054"/>
      <c r="J3054"/>
      <c r="K3054"/>
      <c r="L3054"/>
      <c r="M3054"/>
      <c r="N3054"/>
    </row>
    <row r="3055" spans="1:14" ht="12.75">
      <c r="A3055" s="65"/>
      <c r="B3055" s="2"/>
      <c r="H3055"/>
      <c r="I3055"/>
      <c r="J3055"/>
      <c r="K3055"/>
      <c r="L3055"/>
      <c r="M3055"/>
      <c r="N3055"/>
    </row>
    <row r="3056" spans="1:14" ht="12.75">
      <c r="A3056" s="65"/>
      <c r="B3056" s="2"/>
      <c r="H3056"/>
      <c r="I3056"/>
      <c r="J3056"/>
      <c r="K3056"/>
      <c r="L3056"/>
      <c r="M3056"/>
      <c r="N3056"/>
    </row>
    <row r="3057" spans="1:14" ht="12.75">
      <c r="A3057" s="65"/>
      <c r="B3057" s="2"/>
      <c r="H3057"/>
      <c r="I3057"/>
      <c r="J3057"/>
      <c r="K3057"/>
      <c r="L3057"/>
      <c r="M3057"/>
      <c r="N3057"/>
    </row>
    <row r="3058" spans="1:14" ht="12.75">
      <c r="A3058" s="65"/>
      <c r="B3058" s="2"/>
      <c r="H3058"/>
      <c r="I3058"/>
      <c r="J3058"/>
      <c r="K3058"/>
      <c r="L3058"/>
      <c r="M3058"/>
      <c r="N3058"/>
    </row>
    <row r="3059" spans="1:14" ht="12.75">
      <c r="A3059" s="65"/>
      <c r="B3059" s="2"/>
      <c r="H3059"/>
      <c r="I3059"/>
      <c r="J3059"/>
      <c r="K3059"/>
      <c r="L3059"/>
      <c r="M3059"/>
      <c r="N3059"/>
    </row>
    <row r="3060" spans="1:14" ht="12.75">
      <c r="A3060" s="65"/>
      <c r="B3060" s="2"/>
      <c r="H3060"/>
      <c r="I3060"/>
      <c r="J3060"/>
      <c r="K3060"/>
      <c r="L3060"/>
      <c r="M3060"/>
      <c r="N3060"/>
    </row>
    <row r="3061" spans="1:14" ht="12.75">
      <c r="A3061" s="65"/>
      <c r="B3061" s="2"/>
      <c r="H3061"/>
      <c r="I3061"/>
      <c r="J3061"/>
      <c r="K3061"/>
      <c r="L3061"/>
      <c r="M3061"/>
      <c r="N3061"/>
    </row>
    <row r="3062" spans="1:14" ht="12.75">
      <c r="A3062" s="65"/>
      <c r="B3062" s="2"/>
      <c r="H3062"/>
      <c r="I3062"/>
      <c r="J3062"/>
      <c r="K3062"/>
      <c r="L3062"/>
      <c r="M3062"/>
      <c r="N3062"/>
    </row>
    <row r="3063" spans="1:14" ht="12.75">
      <c r="A3063" s="65"/>
      <c r="B3063" s="2"/>
      <c r="H3063"/>
      <c r="I3063"/>
      <c r="J3063"/>
      <c r="K3063"/>
      <c r="L3063"/>
      <c r="M3063"/>
      <c r="N3063"/>
    </row>
    <row r="3064" spans="1:14" ht="12.75">
      <c r="A3064" s="65"/>
      <c r="B3064" s="2"/>
      <c r="H3064"/>
      <c r="I3064"/>
      <c r="J3064"/>
      <c r="K3064"/>
      <c r="L3064"/>
      <c r="M3064"/>
      <c r="N3064"/>
    </row>
    <row r="3065" spans="1:14" ht="12.75">
      <c r="A3065" s="65"/>
      <c r="B3065" s="2"/>
      <c r="H3065"/>
      <c r="I3065"/>
      <c r="J3065"/>
      <c r="K3065"/>
      <c r="L3065"/>
      <c r="M3065"/>
      <c r="N3065"/>
    </row>
    <row r="3066" spans="1:14" ht="12.75">
      <c r="A3066" s="65"/>
      <c r="B3066" s="2"/>
      <c r="H3066"/>
      <c r="I3066"/>
      <c r="J3066"/>
      <c r="K3066"/>
      <c r="L3066"/>
      <c r="M3066"/>
      <c r="N3066"/>
    </row>
    <row r="3067" spans="1:14" ht="12.75">
      <c r="A3067" s="65"/>
      <c r="B3067" s="2"/>
      <c r="H3067"/>
      <c r="I3067"/>
      <c r="J3067"/>
      <c r="K3067"/>
      <c r="L3067"/>
      <c r="M3067"/>
      <c r="N3067"/>
    </row>
    <row r="3068" spans="1:14" ht="12.75">
      <c r="A3068" s="65"/>
      <c r="B3068" s="2"/>
      <c r="H3068"/>
      <c r="I3068"/>
      <c r="J3068"/>
      <c r="K3068"/>
      <c r="L3068"/>
      <c r="M3068"/>
      <c r="N3068"/>
    </row>
    <row r="3069" spans="1:14" ht="12.75">
      <c r="A3069" s="65"/>
      <c r="B3069" s="2"/>
      <c r="H3069"/>
      <c r="I3069"/>
      <c r="J3069"/>
      <c r="K3069"/>
      <c r="L3069"/>
      <c r="M3069"/>
      <c r="N3069"/>
    </row>
    <row r="3070" spans="1:14" ht="12.75">
      <c r="A3070" s="65"/>
      <c r="B3070" s="2"/>
      <c r="H3070"/>
      <c r="I3070"/>
      <c r="J3070"/>
      <c r="K3070"/>
      <c r="L3070"/>
      <c r="M3070"/>
      <c r="N3070"/>
    </row>
    <row r="3071" spans="1:14" ht="12.75">
      <c r="A3071" s="65"/>
      <c r="B3071" s="2"/>
      <c r="H3071"/>
      <c r="I3071"/>
      <c r="J3071"/>
      <c r="K3071"/>
      <c r="L3071"/>
      <c r="M3071"/>
      <c r="N3071"/>
    </row>
    <row r="3072" spans="1:14" ht="12.75">
      <c r="A3072" s="65"/>
      <c r="B3072" s="2"/>
      <c r="H3072"/>
      <c r="I3072"/>
      <c r="J3072"/>
      <c r="K3072"/>
      <c r="L3072"/>
      <c r="M3072"/>
      <c r="N3072"/>
    </row>
    <row r="3073" spans="1:14" ht="12.75">
      <c r="A3073" s="65"/>
      <c r="B3073" s="2"/>
      <c r="H3073"/>
      <c r="I3073"/>
      <c r="J3073"/>
      <c r="K3073"/>
      <c r="L3073"/>
      <c r="M3073"/>
      <c r="N3073"/>
    </row>
    <row r="3074" spans="1:14" ht="12.75">
      <c r="A3074" s="65"/>
      <c r="B3074" s="2"/>
      <c r="H3074"/>
      <c r="I3074"/>
      <c r="J3074"/>
      <c r="K3074"/>
      <c r="L3074"/>
      <c r="M3074"/>
      <c r="N3074"/>
    </row>
    <row r="3075" spans="1:14" ht="12.75">
      <c r="A3075" s="65"/>
      <c r="B3075" s="2"/>
      <c r="H3075"/>
      <c r="I3075"/>
      <c r="J3075"/>
      <c r="K3075"/>
      <c r="L3075"/>
      <c r="M3075"/>
      <c r="N3075"/>
    </row>
    <row r="3076" spans="1:14" ht="12.75">
      <c r="A3076" s="65"/>
      <c r="B3076" s="2"/>
      <c r="H3076"/>
      <c r="I3076"/>
      <c r="J3076"/>
      <c r="K3076"/>
      <c r="L3076"/>
      <c r="M3076"/>
      <c r="N3076"/>
    </row>
    <row r="3077" spans="1:14" ht="12.75">
      <c r="A3077" s="65"/>
      <c r="B3077" s="2"/>
      <c r="H3077"/>
      <c r="I3077"/>
      <c r="J3077"/>
      <c r="K3077"/>
      <c r="L3077"/>
      <c r="M3077"/>
      <c r="N3077"/>
    </row>
    <row r="3078" spans="1:14" ht="12.75">
      <c r="A3078" s="65"/>
      <c r="B3078" s="2"/>
      <c r="H3078"/>
      <c r="I3078"/>
      <c r="J3078"/>
      <c r="K3078"/>
      <c r="L3078"/>
      <c r="M3078"/>
      <c r="N3078"/>
    </row>
    <row r="3079" spans="1:14" ht="12.75">
      <c r="A3079" s="65"/>
      <c r="B3079" s="2"/>
      <c r="H3079"/>
      <c r="I3079"/>
      <c r="J3079"/>
      <c r="K3079"/>
      <c r="L3079"/>
      <c r="M3079"/>
      <c r="N3079"/>
    </row>
    <row r="3080" spans="1:14" ht="12.75">
      <c r="A3080" s="65"/>
      <c r="B3080" s="2"/>
      <c r="H3080"/>
      <c r="I3080"/>
      <c r="J3080"/>
      <c r="K3080"/>
      <c r="L3080"/>
      <c r="M3080"/>
      <c r="N3080"/>
    </row>
    <row r="3081" spans="1:14" ht="12.75">
      <c r="A3081" s="65"/>
      <c r="B3081" s="2"/>
      <c r="H3081"/>
      <c r="I3081"/>
      <c r="J3081"/>
      <c r="K3081"/>
      <c r="L3081"/>
      <c r="M3081"/>
      <c r="N3081"/>
    </row>
    <row r="3082" spans="1:14" ht="12.75">
      <c r="A3082" s="65"/>
      <c r="B3082" s="2"/>
      <c r="H3082"/>
      <c r="I3082"/>
      <c r="J3082"/>
      <c r="K3082"/>
      <c r="L3082"/>
      <c r="M3082"/>
      <c r="N3082"/>
    </row>
    <row r="3083" spans="1:14" ht="12.75">
      <c r="A3083" s="65"/>
      <c r="B3083" s="2"/>
      <c r="H3083"/>
      <c r="I3083"/>
      <c r="J3083"/>
      <c r="K3083"/>
      <c r="L3083"/>
      <c r="M3083"/>
      <c r="N3083"/>
    </row>
    <row r="3084" spans="1:14" ht="12.75">
      <c r="A3084" s="65"/>
      <c r="B3084" s="2"/>
      <c r="H3084"/>
      <c r="I3084"/>
      <c r="J3084"/>
      <c r="K3084"/>
      <c r="L3084"/>
      <c r="M3084"/>
      <c r="N3084"/>
    </row>
    <row r="3085" spans="1:14" ht="12.75">
      <c r="A3085" s="65"/>
      <c r="B3085" s="2"/>
      <c r="H3085"/>
      <c r="I3085"/>
      <c r="J3085"/>
      <c r="K3085"/>
      <c r="L3085"/>
      <c r="M3085"/>
      <c r="N3085"/>
    </row>
    <row r="3086" spans="1:14" ht="12.75">
      <c r="A3086" s="65"/>
      <c r="B3086" s="2"/>
      <c r="H3086"/>
      <c r="I3086"/>
      <c r="J3086"/>
      <c r="K3086"/>
      <c r="L3086"/>
      <c r="M3086"/>
      <c r="N3086"/>
    </row>
    <row r="3087" spans="1:14" ht="12.75">
      <c r="A3087" s="65"/>
      <c r="B3087" s="2"/>
      <c r="H3087"/>
      <c r="I3087"/>
      <c r="J3087"/>
      <c r="K3087"/>
      <c r="L3087"/>
      <c r="M3087"/>
      <c r="N3087"/>
    </row>
    <row r="3088" spans="1:14" ht="12.75">
      <c r="A3088" s="65"/>
      <c r="B3088" s="2"/>
      <c r="H3088"/>
      <c r="I3088"/>
      <c r="J3088"/>
      <c r="K3088"/>
      <c r="L3088"/>
      <c r="M3088"/>
      <c r="N3088"/>
    </row>
    <row r="3089" spans="1:14" ht="12.75">
      <c r="A3089" s="65"/>
      <c r="B3089" s="2"/>
      <c r="H3089"/>
      <c r="I3089"/>
      <c r="J3089"/>
      <c r="K3089"/>
      <c r="L3089"/>
      <c r="M3089"/>
      <c r="N3089"/>
    </row>
    <row r="3090" spans="1:14" ht="12.75">
      <c r="A3090" s="65"/>
      <c r="B3090" s="2"/>
      <c r="H3090"/>
      <c r="I3090"/>
      <c r="J3090"/>
      <c r="K3090"/>
      <c r="L3090"/>
      <c r="M3090"/>
      <c r="N3090"/>
    </row>
    <row r="3091" spans="1:14" ht="12.75">
      <c r="A3091" s="65"/>
      <c r="B3091" s="2"/>
      <c r="H3091"/>
      <c r="I3091"/>
      <c r="J3091"/>
      <c r="K3091"/>
      <c r="L3091"/>
      <c r="M3091"/>
      <c r="N3091"/>
    </row>
    <row r="3092" spans="1:14" ht="12.75">
      <c r="A3092" s="65"/>
      <c r="B3092" s="2"/>
      <c r="H3092"/>
      <c r="I3092"/>
      <c r="J3092"/>
      <c r="K3092"/>
      <c r="L3092"/>
      <c r="M3092"/>
      <c r="N3092"/>
    </row>
    <row r="3093" spans="1:14" ht="12.75">
      <c r="A3093" s="65"/>
      <c r="B3093" s="2"/>
      <c r="H3093"/>
      <c r="I3093"/>
      <c r="J3093"/>
      <c r="K3093"/>
      <c r="L3093"/>
      <c r="M3093"/>
      <c r="N3093"/>
    </row>
    <row r="3094" spans="1:14" ht="12.75">
      <c r="A3094" s="65"/>
      <c r="B3094" s="2"/>
      <c r="H3094"/>
      <c r="I3094"/>
      <c r="J3094"/>
      <c r="K3094"/>
      <c r="L3094"/>
      <c r="M3094"/>
      <c r="N3094"/>
    </row>
    <row r="3095" spans="1:14" ht="12.75">
      <c r="A3095" s="65"/>
      <c r="B3095" s="2"/>
      <c r="H3095"/>
      <c r="I3095"/>
      <c r="J3095"/>
      <c r="K3095"/>
      <c r="L3095"/>
      <c r="M3095"/>
      <c r="N3095"/>
    </row>
    <row r="3096" spans="1:14" ht="12.75">
      <c r="A3096" s="65"/>
      <c r="B3096" s="2"/>
      <c r="H3096"/>
      <c r="I3096"/>
      <c r="J3096"/>
      <c r="K3096"/>
      <c r="L3096"/>
      <c r="M3096"/>
      <c r="N3096"/>
    </row>
    <row r="3097" spans="1:14" ht="12.75">
      <c r="A3097" s="65"/>
      <c r="B3097" s="2"/>
      <c r="H3097"/>
      <c r="I3097"/>
      <c r="J3097"/>
      <c r="K3097"/>
      <c r="L3097"/>
      <c r="M3097"/>
      <c r="N3097"/>
    </row>
    <row r="3098" spans="1:14" ht="12.75">
      <c r="A3098" s="65"/>
      <c r="B3098" s="2"/>
      <c r="H3098"/>
      <c r="I3098"/>
      <c r="J3098"/>
      <c r="K3098"/>
      <c r="L3098"/>
      <c r="M3098"/>
      <c r="N3098"/>
    </row>
    <row r="3099" spans="1:14" ht="12.75">
      <c r="A3099" s="65"/>
      <c r="B3099" s="2"/>
      <c r="H3099"/>
      <c r="I3099"/>
      <c r="J3099"/>
      <c r="K3099"/>
      <c r="L3099"/>
      <c r="M3099"/>
      <c r="N3099"/>
    </row>
    <row r="3100" spans="1:14" ht="12.75">
      <c r="A3100" s="65"/>
      <c r="B3100" s="2"/>
      <c r="H3100"/>
      <c r="I3100"/>
      <c r="J3100"/>
      <c r="K3100"/>
      <c r="L3100"/>
      <c r="M3100"/>
      <c r="N3100"/>
    </row>
    <row r="3101" spans="1:14" ht="12.75">
      <c r="A3101" s="65"/>
      <c r="B3101" s="2"/>
      <c r="H3101"/>
      <c r="I3101"/>
      <c r="J3101"/>
      <c r="K3101"/>
      <c r="L3101"/>
      <c r="M3101"/>
      <c r="N3101"/>
    </row>
    <row r="3102" spans="1:14" ht="12.75">
      <c r="A3102" s="65"/>
      <c r="B3102" s="2"/>
      <c r="H3102"/>
      <c r="I3102"/>
      <c r="J3102"/>
      <c r="K3102"/>
      <c r="L3102"/>
      <c r="M3102"/>
      <c r="N3102"/>
    </row>
    <row r="3103" spans="1:14" ht="12.75">
      <c r="A3103" s="65"/>
      <c r="B3103" s="2"/>
      <c r="H3103"/>
      <c r="I3103"/>
      <c r="J3103"/>
      <c r="K3103"/>
      <c r="L3103"/>
      <c r="M3103"/>
      <c r="N3103"/>
    </row>
    <row r="3104" spans="1:14" ht="12.75">
      <c r="A3104" s="65"/>
      <c r="B3104" s="2"/>
      <c r="H3104"/>
      <c r="I3104"/>
      <c r="J3104"/>
      <c r="K3104"/>
      <c r="L3104"/>
      <c r="M3104"/>
      <c r="N3104"/>
    </row>
    <row r="3105" spans="1:14" ht="12.75">
      <c r="A3105" s="65"/>
      <c r="B3105" s="2"/>
      <c r="H3105"/>
      <c r="I3105"/>
      <c r="J3105"/>
      <c r="K3105"/>
      <c r="L3105"/>
      <c r="M3105"/>
      <c r="N3105"/>
    </row>
    <row r="3106" spans="1:14" ht="12.75">
      <c r="A3106" s="65"/>
      <c r="B3106" s="2"/>
      <c r="H3106"/>
      <c r="I3106"/>
      <c r="J3106"/>
      <c r="K3106"/>
      <c r="L3106"/>
      <c r="M3106"/>
      <c r="N3106"/>
    </row>
    <row r="3107" spans="1:14" ht="12.75">
      <c r="A3107" s="65"/>
      <c r="B3107" s="2"/>
      <c r="H3107"/>
      <c r="I3107"/>
      <c r="J3107"/>
      <c r="K3107"/>
      <c r="L3107"/>
      <c r="M3107"/>
      <c r="N3107"/>
    </row>
    <row r="3108" spans="1:14" ht="12.75">
      <c r="A3108" s="65"/>
      <c r="B3108" s="2"/>
      <c r="H3108"/>
      <c r="I3108"/>
      <c r="J3108"/>
      <c r="K3108"/>
      <c r="L3108"/>
      <c r="M3108"/>
      <c r="N3108"/>
    </row>
    <row r="3109" spans="1:14" ht="12.75">
      <c r="A3109" s="65"/>
      <c r="B3109" s="2"/>
      <c r="H3109"/>
      <c r="I3109"/>
      <c r="J3109"/>
      <c r="K3109"/>
      <c r="L3109"/>
      <c r="M3109"/>
      <c r="N3109"/>
    </row>
    <row r="3110" spans="1:14" ht="12.75">
      <c r="A3110" s="65"/>
      <c r="B3110" s="2"/>
      <c r="H3110"/>
      <c r="I3110"/>
      <c r="J3110"/>
      <c r="K3110"/>
      <c r="L3110"/>
      <c r="M3110"/>
      <c r="N3110"/>
    </row>
    <row r="3111" spans="1:14" ht="12.75">
      <c r="A3111" s="65"/>
      <c r="B3111" s="2"/>
      <c r="H3111"/>
      <c r="I3111"/>
      <c r="J3111"/>
      <c r="K3111"/>
      <c r="L3111"/>
      <c r="M3111"/>
      <c r="N3111"/>
    </row>
    <row r="3112" spans="1:14" ht="12.75">
      <c r="A3112" s="65"/>
      <c r="B3112" s="2"/>
      <c r="H3112"/>
      <c r="I3112"/>
      <c r="J3112"/>
      <c r="K3112"/>
      <c r="L3112"/>
      <c r="M3112"/>
      <c r="N3112"/>
    </row>
    <row r="3113" spans="1:14" ht="12.75">
      <c r="A3113" s="65"/>
      <c r="B3113" s="2"/>
      <c r="H3113"/>
      <c r="I3113"/>
      <c r="J3113"/>
      <c r="K3113"/>
      <c r="L3113"/>
      <c r="M3113"/>
      <c r="N3113"/>
    </row>
    <row r="3114" spans="1:14" ht="12.75">
      <c r="A3114" s="65"/>
      <c r="B3114" s="2"/>
      <c r="H3114"/>
      <c r="I3114"/>
      <c r="J3114"/>
      <c r="K3114"/>
      <c r="L3114"/>
      <c r="M3114"/>
      <c r="N3114"/>
    </row>
    <row r="3115" spans="1:14" ht="12.75">
      <c r="A3115" s="65"/>
      <c r="B3115" s="2"/>
      <c r="H3115"/>
      <c r="I3115"/>
      <c r="J3115"/>
      <c r="K3115"/>
      <c r="L3115"/>
      <c r="M3115"/>
      <c r="N3115"/>
    </row>
    <row r="3116" spans="1:14" ht="12.75">
      <c r="A3116" s="65"/>
      <c r="B3116" s="2"/>
      <c r="H3116"/>
      <c r="I3116"/>
      <c r="J3116"/>
      <c r="K3116"/>
      <c r="L3116"/>
      <c r="M3116"/>
      <c r="N3116"/>
    </row>
    <row r="3117" spans="1:14" ht="12.75">
      <c r="A3117" s="65"/>
      <c r="B3117" s="2"/>
      <c r="H3117"/>
      <c r="I3117"/>
      <c r="J3117"/>
      <c r="K3117"/>
      <c r="L3117"/>
      <c r="M3117"/>
      <c r="N3117"/>
    </row>
    <row r="3118" spans="1:14" ht="12.75">
      <c r="A3118" s="65"/>
      <c r="B3118" s="2"/>
      <c r="H3118"/>
      <c r="I3118"/>
      <c r="J3118"/>
      <c r="K3118"/>
      <c r="L3118"/>
      <c r="M3118"/>
      <c r="N3118"/>
    </row>
    <row r="3119" spans="1:14" ht="12.75">
      <c r="A3119" s="65"/>
      <c r="B3119" s="2"/>
      <c r="H3119"/>
      <c r="I3119"/>
      <c r="J3119"/>
      <c r="K3119"/>
      <c r="L3119"/>
      <c r="M3119"/>
      <c r="N3119"/>
    </row>
    <row r="3120" spans="1:14" ht="12.75">
      <c r="A3120" s="65"/>
      <c r="B3120" s="2"/>
      <c r="H3120"/>
      <c r="I3120"/>
      <c r="J3120"/>
      <c r="K3120"/>
      <c r="L3120"/>
      <c r="M3120"/>
      <c r="N3120"/>
    </row>
    <row r="3121" spans="1:14" ht="12.75">
      <c r="A3121" s="65"/>
      <c r="B3121" s="2"/>
      <c r="H3121"/>
      <c r="I3121"/>
      <c r="J3121"/>
      <c r="K3121"/>
      <c r="L3121"/>
      <c r="M3121"/>
      <c r="N3121"/>
    </row>
    <row r="3122" spans="1:14" ht="12.75">
      <c r="A3122" s="65"/>
      <c r="B3122" s="2"/>
      <c r="H3122"/>
      <c r="I3122"/>
      <c r="J3122"/>
      <c r="K3122"/>
      <c r="L3122"/>
      <c r="M3122"/>
      <c r="N3122"/>
    </row>
    <row r="3123" spans="1:14" ht="12.75">
      <c r="A3123" s="65"/>
      <c r="B3123" s="2"/>
      <c r="H3123"/>
      <c r="I3123"/>
      <c r="J3123"/>
      <c r="K3123"/>
      <c r="L3123"/>
      <c r="M3123"/>
      <c r="N3123"/>
    </row>
    <row r="3124" spans="1:14" ht="12.75">
      <c r="A3124" s="65"/>
      <c r="B3124" s="2"/>
      <c r="H3124"/>
      <c r="I3124"/>
      <c r="J3124"/>
      <c r="K3124"/>
      <c r="L3124"/>
      <c r="M3124"/>
      <c r="N3124"/>
    </row>
    <row r="3125" spans="1:14" ht="12.75">
      <c r="A3125" s="65"/>
      <c r="B3125" s="2"/>
      <c r="H3125"/>
      <c r="I3125"/>
      <c r="J3125"/>
      <c r="K3125"/>
      <c r="L3125"/>
      <c r="M3125"/>
      <c r="N3125"/>
    </row>
    <row r="3126" spans="1:14" ht="12.75">
      <c r="A3126" s="65"/>
      <c r="B3126" s="2"/>
      <c r="H3126"/>
      <c r="I3126"/>
      <c r="J3126"/>
      <c r="K3126"/>
      <c r="L3126"/>
      <c r="M3126"/>
      <c r="N3126"/>
    </row>
    <row r="3127" spans="1:14" ht="12.75">
      <c r="A3127" s="65"/>
      <c r="B3127" s="2"/>
      <c r="H3127"/>
      <c r="I3127"/>
      <c r="J3127"/>
      <c r="K3127"/>
      <c r="L3127"/>
      <c r="M3127"/>
      <c r="N3127"/>
    </row>
    <row r="3128" spans="1:14" ht="12.75">
      <c r="A3128" s="65"/>
      <c r="B3128" s="2"/>
      <c r="H3128"/>
      <c r="I3128"/>
      <c r="J3128"/>
      <c r="K3128"/>
      <c r="L3128"/>
      <c r="M3128"/>
      <c r="N3128"/>
    </row>
    <row r="3129" spans="1:14" ht="12.75">
      <c r="A3129" s="65"/>
      <c r="B3129" s="2"/>
      <c r="H3129"/>
      <c r="I3129"/>
      <c r="J3129"/>
      <c r="K3129"/>
      <c r="L3129"/>
      <c r="M3129"/>
      <c r="N3129"/>
    </row>
    <row r="3130" spans="1:14" ht="12.75">
      <c r="A3130" s="65"/>
      <c r="B3130" s="2"/>
      <c r="H3130"/>
      <c r="I3130"/>
      <c r="J3130"/>
      <c r="K3130"/>
      <c r="L3130"/>
      <c r="M3130"/>
      <c r="N3130"/>
    </row>
    <row r="3131" spans="1:14" ht="12.75">
      <c r="A3131" s="65"/>
      <c r="B3131" s="2"/>
      <c r="H3131"/>
      <c r="I3131"/>
      <c r="J3131"/>
      <c r="K3131"/>
      <c r="L3131"/>
      <c r="M3131"/>
      <c r="N3131"/>
    </row>
    <row r="3132" spans="1:14" ht="12.75">
      <c r="A3132" s="65"/>
      <c r="B3132" s="2"/>
      <c r="H3132"/>
      <c r="I3132"/>
      <c r="J3132"/>
      <c r="K3132"/>
      <c r="L3132"/>
      <c r="M3132"/>
      <c r="N3132"/>
    </row>
    <row r="3133" spans="1:14" ht="12.75">
      <c r="A3133" s="65"/>
      <c r="B3133" s="2"/>
      <c r="H3133"/>
      <c r="I3133"/>
      <c r="J3133"/>
      <c r="K3133"/>
      <c r="L3133"/>
      <c r="M3133"/>
      <c r="N3133"/>
    </row>
    <row r="3134" spans="1:14" ht="12.75">
      <c r="A3134" s="65"/>
      <c r="B3134" s="2"/>
      <c r="H3134"/>
      <c r="I3134"/>
      <c r="J3134"/>
      <c r="K3134"/>
      <c r="L3134"/>
      <c r="M3134"/>
      <c r="N3134"/>
    </row>
    <row r="3135" spans="1:14" ht="12.75">
      <c r="A3135" s="65"/>
      <c r="B3135" s="2"/>
      <c r="H3135"/>
      <c r="I3135"/>
      <c r="J3135"/>
      <c r="K3135"/>
      <c r="L3135"/>
      <c r="M3135"/>
      <c r="N3135"/>
    </row>
    <row r="3136" spans="1:14" ht="12.75">
      <c r="A3136" s="65"/>
      <c r="B3136" s="2"/>
      <c r="H3136"/>
      <c r="I3136"/>
      <c r="J3136"/>
      <c r="K3136"/>
      <c r="L3136"/>
      <c r="M3136"/>
      <c r="N3136"/>
    </row>
    <row r="3137" spans="1:14" ht="12.75">
      <c r="A3137" s="65"/>
      <c r="B3137" s="2"/>
      <c r="H3137"/>
      <c r="I3137"/>
      <c r="J3137"/>
      <c r="K3137"/>
      <c r="L3137"/>
      <c r="M3137"/>
      <c r="N3137"/>
    </row>
    <row r="3138" spans="1:14" ht="12.75">
      <c r="A3138" s="65"/>
      <c r="B3138" s="2"/>
      <c r="H3138"/>
      <c r="I3138"/>
      <c r="J3138"/>
      <c r="K3138"/>
      <c r="L3138"/>
      <c r="M3138"/>
      <c r="N3138"/>
    </row>
    <row r="3139" spans="1:14" ht="12.75">
      <c r="A3139" s="65"/>
      <c r="B3139" s="2"/>
      <c r="H3139"/>
      <c r="I3139"/>
      <c r="J3139"/>
      <c r="K3139"/>
      <c r="L3139"/>
      <c r="M3139"/>
      <c r="N3139"/>
    </row>
    <row r="3140" spans="1:14" ht="12.75">
      <c r="A3140" s="65"/>
      <c r="B3140" s="2"/>
      <c r="H3140"/>
      <c r="I3140"/>
      <c r="J3140"/>
      <c r="K3140"/>
      <c r="L3140"/>
      <c r="M3140"/>
      <c r="N3140"/>
    </row>
    <row r="3141" spans="1:14" ht="12.75">
      <c r="A3141" s="65"/>
      <c r="B3141" s="2"/>
      <c r="H3141"/>
      <c r="I3141"/>
      <c r="J3141"/>
      <c r="K3141"/>
      <c r="L3141"/>
      <c r="M3141"/>
      <c r="N3141"/>
    </row>
    <row r="3142" spans="1:14" ht="12.75">
      <c r="A3142" s="65"/>
      <c r="B3142" s="2"/>
      <c r="H3142"/>
      <c r="I3142"/>
      <c r="J3142"/>
      <c r="K3142"/>
      <c r="L3142"/>
      <c r="M3142"/>
      <c r="N3142"/>
    </row>
    <row r="3143" spans="1:14" ht="12.75">
      <c r="A3143" s="65"/>
      <c r="B3143" s="2"/>
      <c r="H3143"/>
      <c r="I3143"/>
      <c r="J3143"/>
      <c r="K3143"/>
      <c r="L3143"/>
      <c r="M3143"/>
      <c r="N3143"/>
    </row>
    <row r="3144" spans="1:14" ht="12.75">
      <c r="A3144" s="65"/>
      <c r="B3144" s="2"/>
      <c r="H3144"/>
      <c r="I3144"/>
      <c r="J3144"/>
      <c r="K3144"/>
      <c r="L3144"/>
      <c r="M3144"/>
      <c r="N3144"/>
    </row>
    <row r="3145" spans="1:14" ht="12.75">
      <c r="A3145" s="65"/>
      <c r="B3145" s="2"/>
      <c r="H3145"/>
      <c r="I3145"/>
      <c r="J3145"/>
      <c r="K3145"/>
      <c r="L3145"/>
      <c r="M3145"/>
      <c r="N3145"/>
    </row>
    <row r="3146" spans="1:14" ht="12.75">
      <c r="A3146" s="65"/>
      <c r="B3146" s="2"/>
      <c r="H3146"/>
      <c r="I3146"/>
      <c r="J3146"/>
      <c r="K3146"/>
      <c r="L3146"/>
      <c r="M3146"/>
      <c r="N3146"/>
    </row>
    <row r="3147" spans="1:14" ht="12.75">
      <c r="A3147" s="65"/>
      <c r="B3147" s="2"/>
      <c r="H3147"/>
      <c r="I3147"/>
      <c r="J3147"/>
      <c r="K3147"/>
      <c r="L3147"/>
      <c r="M3147"/>
      <c r="N3147"/>
    </row>
    <row r="3148" spans="1:14" ht="12.75">
      <c r="A3148" s="65"/>
      <c r="B3148" s="2"/>
      <c r="H3148"/>
      <c r="I3148"/>
      <c r="J3148"/>
      <c r="K3148"/>
      <c r="L3148"/>
      <c r="M3148"/>
      <c r="N3148"/>
    </row>
    <row r="3149" spans="1:14" ht="12.75">
      <c r="A3149" s="65"/>
      <c r="B3149" s="2"/>
      <c r="H3149"/>
      <c r="I3149"/>
      <c r="J3149"/>
      <c r="K3149"/>
      <c r="L3149"/>
      <c r="M3149"/>
      <c r="N3149"/>
    </row>
    <row r="3150" spans="1:14" ht="12.75">
      <c r="A3150" s="65"/>
      <c r="B3150" s="2"/>
      <c r="H3150"/>
      <c r="I3150"/>
      <c r="J3150"/>
      <c r="K3150"/>
      <c r="L3150"/>
      <c r="M3150"/>
      <c r="N3150"/>
    </row>
    <row r="3151" spans="1:14" ht="12.75">
      <c r="A3151" s="65"/>
      <c r="B3151" s="2"/>
      <c r="H3151"/>
      <c r="I3151"/>
      <c r="J3151"/>
      <c r="K3151"/>
      <c r="L3151"/>
      <c r="M3151"/>
      <c r="N3151"/>
    </row>
    <row r="3152" spans="1:14" ht="12.75">
      <c r="A3152" s="65"/>
      <c r="B3152" s="2"/>
      <c r="H3152"/>
      <c r="I3152"/>
      <c r="J3152"/>
      <c r="K3152"/>
      <c r="L3152"/>
      <c r="M3152"/>
      <c r="N3152"/>
    </row>
    <row r="3153" spans="1:14" ht="12.75">
      <c r="A3153" s="65"/>
      <c r="B3153" s="2"/>
      <c r="H3153"/>
      <c r="I3153"/>
      <c r="J3153"/>
      <c r="K3153"/>
      <c r="L3153"/>
      <c r="M3153"/>
      <c r="N3153"/>
    </row>
    <row r="3154" spans="1:14" ht="12.75">
      <c r="A3154" s="65"/>
      <c r="B3154" s="2"/>
      <c r="H3154"/>
      <c r="I3154"/>
      <c r="J3154"/>
      <c r="K3154"/>
      <c r="L3154"/>
      <c r="M3154"/>
      <c r="N3154"/>
    </row>
    <row r="3155" spans="1:14" ht="12.75">
      <c r="A3155" s="65"/>
      <c r="B3155" s="2"/>
      <c r="H3155"/>
      <c r="I3155"/>
      <c r="J3155"/>
      <c r="K3155"/>
      <c r="L3155"/>
      <c r="M3155"/>
      <c r="N3155"/>
    </row>
    <row r="3156" spans="1:14" ht="12.75">
      <c r="A3156" s="65"/>
      <c r="B3156" s="2"/>
      <c r="H3156"/>
      <c r="I3156"/>
      <c r="J3156"/>
      <c r="K3156"/>
      <c r="L3156"/>
      <c r="M3156"/>
      <c r="N3156"/>
    </row>
    <row r="3157" spans="1:14" ht="12.75">
      <c r="A3157" s="65"/>
      <c r="B3157" s="2"/>
      <c r="H3157"/>
      <c r="I3157"/>
      <c r="J3157"/>
      <c r="K3157"/>
      <c r="L3157"/>
      <c r="M3157"/>
      <c r="N3157"/>
    </row>
    <row r="3158" spans="1:14" ht="12.75">
      <c r="A3158" s="65"/>
      <c r="B3158" s="2"/>
      <c r="H3158"/>
      <c r="I3158"/>
      <c r="J3158"/>
      <c r="K3158"/>
      <c r="L3158"/>
      <c r="M3158"/>
      <c r="N3158"/>
    </row>
    <row r="3159" spans="1:14" ht="12.75">
      <c r="A3159" s="65"/>
      <c r="B3159" s="2"/>
      <c r="H3159"/>
      <c r="I3159"/>
      <c r="J3159"/>
      <c r="K3159"/>
      <c r="L3159"/>
      <c r="M3159"/>
      <c r="N3159"/>
    </row>
    <row r="3160" spans="1:14" ht="12.75">
      <c r="A3160" s="65"/>
      <c r="B3160" s="2"/>
      <c r="H3160"/>
      <c r="I3160"/>
      <c r="J3160"/>
      <c r="K3160"/>
      <c r="L3160"/>
      <c r="M3160"/>
      <c r="N3160"/>
    </row>
    <row r="3161" spans="1:14" ht="12.75">
      <c r="A3161" s="65"/>
      <c r="B3161" s="2"/>
      <c r="H3161"/>
      <c r="I3161"/>
      <c r="J3161"/>
      <c r="K3161"/>
      <c r="L3161"/>
      <c r="M3161"/>
      <c r="N3161"/>
    </row>
    <row r="3162" spans="1:14" ht="12.75">
      <c r="A3162" s="65"/>
      <c r="B3162" s="2"/>
      <c r="H3162"/>
      <c r="I3162"/>
      <c r="J3162"/>
      <c r="K3162"/>
      <c r="L3162"/>
      <c r="M3162"/>
      <c r="N3162"/>
    </row>
    <row r="3163" spans="1:14" ht="12.75">
      <c r="A3163" s="65"/>
      <c r="B3163" s="2"/>
      <c r="H3163"/>
      <c r="I3163"/>
      <c r="J3163"/>
      <c r="K3163"/>
      <c r="L3163"/>
      <c r="M3163"/>
      <c r="N3163"/>
    </row>
    <row r="3164" spans="1:14" ht="12.75">
      <c r="A3164" s="65"/>
      <c r="B3164" s="2"/>
      <c r="H3164"/>
      <c r="I3164"/>
      <c r="J3164"/>
      <c r="K3164"/>
      <c r="L3164"/>
      <c r="M3164"/>
      <c r="N3164"/>
    </row>
    <row r="3165" spans="1:14" ht="12.75">
      <c r="A3165" s="65"/>
      <c r="B3165" s="2"/>
      <c r="H3165"/>
      <c r="I3165"/>
      <c r="J3165"/>
      <c r="K3165"/>
      <c r="L3165"/>
      <c r="M3165"/>
      <c r="N3165"/>
    </row>
    <row r="3166" spans="1:14" ht="12.75">
      <c r="A3166" s="65"/>
      <c r="B3166" s="2"/>
      <c r="H3166"/>
      <c r="I3166"/>
      <c r="J3166"/>
      <c r="K3166"/>
      <c r="L3166"/>
      <c r="M3166"/>
      <c r="N3166"/>
    </row>
    <row r="3167" spans="1:14" ht="12.75">
      <c r="A3167" s="65"/>
      <c r="B3167" s="2"/>
      <c r="H3167"/>
      <c r="I3167"/>
      <c r="J3167"/>
      <c r="K3167"/>
      <c r="L3167"/>
      <c r="M3167"/>
      <c r="N3167"/>
    </row>
    <row r="3168" spans="1:14" ht="12.75">
      <c r="A3168" s="65"/>
      <c r="B3168" s="2"/>
      <c r="H3168"/>
      <c r="I3168"/>
      <c r="J3168"/>
      <c r="K3168"/>
      <c r="L3168"/>
      <c r="M3168"/>
      <c r="N3168"/>
    </row>
    <row r="3169" spans="1:14" ht="12.75">
      <c r="A3169" s="65"/>
      <c r="B3169" s="2"/>
      <c r="H3169"/>
      <c r="I3169"/>
      <c r="J3169"/>
      <c r="K3169"/>
      <c r="L3169"/>
      <c r="M3169"/>
      <c r="N3169"/>
    </row>
    <row r="3170" spans="1:14" ht="12.75">
      <c r="A3170" s="65"/>
      <c r="B3170" s="2"/>
      <c r="H3170"/>
      <c r="I3170"/>
      <c r="J3170"/>
      <c r="K3170"/>
      <c r="L3170"/>
      <c r="M3170"/>
      <c r="N3170"/>
    </row>
    <row r="3171" spans="1:14" ht="12.75">
      <c r="A3171" s="65"/>
      <c r="B3171" s="2"/>
      <c r="H3171"/>
      <c r="I3171"/>
      <c r="J3171"/>
      <c r="K3171"/>
      <c r="L3171"/>
      <c r="M3171"/>
      <c r="N3171"/>
    </row>
    <row r="3172" spans="1:14" ht="12.75">
      <c r="A3172" s="65"/>
      <c r="B3172" s="2"/>
      <c r="H3172"/>
      <c r="I3172"/>
      <c r="J3172"/>
      <c r="K3172"/>
      <c r="L3172"/>
      <c r="M3172"/>
      <c r="N3172"/>
    </row>
    <row r="3173" spans="1:14" ht="12.75">
      <c r="A3173" s="65"/>
      <c r="B3173" s="2"/>
      <c r="H3173"/>
      <c r="I3173"/>
      <c r="J3173"/>
      <c r="K3173"/>
      <c r="L3173"/>
      <c r="M3173"/>
      <c r="N3173"/>
    </row>
    <row r="3174" spans="1:14" ht="12.75">
      <c r="A3174" s="65"/>
      <c r="B3174" s="2"/>
      <c r="H3174"/>
      <c r="I3174"/>
      <c r="J3174"/>
      <c r="K3174"/>
      <c r="L3174"/>
      <c r="M3174"/>
      <c r="N3174"/>
    </row>
    <row r="3175" spans="1:14" ht="12.75">
      <c r="A3175" s="65"/>
      <c r="B3175" s="2"/>
      <c r="H3175"/>
      <c r="I3175"/>
      <c r="J3175"/>
      <c r="K3175"/>
      <c r="L3175"/>
      <c r="M3175"/>
      <c r="N3175"/>
    </row>
    <row r="3176" spans="1:14" ht="12.75">
      <c r="A3176" s="65"/>
      <c r="B3176" s="2"/>
      <c r="H3176"/>
      <c r="I3176"/>
      <c r="J3176"/>
      <c r="K3176"/>
      <c r="L3176"/>
      <c r="M3176"/>
      <c r="N3176"/>
    </row>
    <row r="3177" spans="1:14" ht="12.75">
      <c r="A3177" s="65"/>
      <c r="B3177" s="2"/>
      <c r="H3177"/>
      <c r="I3177"/>
      <c r="J3177"/>
      <c r="K3177"/>
      <c r="L3177"/>
      <c r="M3177"/>
      <c r="N3177"/>
    </row>
    <row r="3178" spans="1:14" ht="12.75">
      <c r="A3178" s="65"/>
      <c r="B3178" s="2"/>
      <c r="H3178"/>
      <c r="I3178"/>
      <c r="J3178"/>
      <c r="K3178"/>
      <c r="L3178"/>
      <c r="M3178"/>
      <c r="N3178"/>
    </row>
    <row r="3179" spans="1:14" ht="12.75">
      <c r="A3179" s="65"/>
      <c r="B3179" s="2"/>
      <c r="H3179"/>
      <c r="I3179"/>
      <c r="J3179"/>
      <c r="K3179"/>
      <c r="L3179"/>
      <c r="M3179"/>
      <c r="N3179"/>
    </row>
    <row r="3180" spans="1:14" ht="12.75">
      <c r="A3180" s="65"/>
      <c r="B3180" s="2"/>
      <c r="H3180"/>
      <c r="I3180"/>
      <c r="J3180"/>
      <c r="K3180"/>
      <c r="L3180"/>
      <c r="M3180"/>
      <c r="N3180"/>
    </row>
    <row r="3181" spans="1:14" ht="12.75">
      <c r="A3181" s="65"/>
      <c r="B3181" s="2"/>
      <c r="H3181"/>
      <c r="I3181"/>
      <c r="J3181"/>
      <c r="K3181"/>
      <c r="L3181"/>
      <c r="M3181"/>
      <c r="N3181"/>
    </row>
    <row r="3182" spans="1:14" ht="12.75">
      <c r="A3182" s="65"/>
      <c r="B3182" s="2"/>
      <c r="H3182"/>
      <c r="I3182"/>
      <c r="J3182"/>
      <c r="K3182"/>
      <c r="L3182"/>
      <c r="M3182"/>
      <c r="N3182"/>
    </row>
    <row r="3183" spans="1:14" ht="12.75">
      <c r="A3183" s="65"/>
      <c r="B3183" s="2"/>
      <c r="H3183"/>
      <c r="I3183"/>
      <c r="J3183"/>
      <c r="K3183"/>
      <c r="L3183"/>
      <c r="M3183"/>
      <c r="N3183"/>
    </row>
    <row r="3184" spans="1:14" ht="12.75">
      <c r="A3184" s="65"/>
      <c r="B3184" s="2"/>
      <c r="H3184"/>
      <c r="I3184"/>
      <c r="J3184"/>
      <c r="K3184"/>
      <c r="L3184"/>
      <c r="M3184"/>
      <c r="N3184"/>
    </row>
    <row r="3185" spans="1:14" ht="12.75">
      <c r="A3185" s="65"/>
      <c r="B3185" s="2"/>
      <c r="H3185"/>
      <c r="I3185"/>
      <c r="J3185"/>
      <c r="K3185"/>
      <c r="L3185"/>
      <c r="M3185"/>
      <c r="N3185"/>
    </row>
    <row r="3186" spans="1:14" ht="12.75">
      <c r="A3186" s="65"/>
      <c r="B3186" s="2"/>
      <c r="H3186"/>
      <c r="I3186"/>
      <c r="J3186"/>
      <c r="K3186"/>
      <c r="L3186"/>
      <c r="M3186"/>
      <c r="N3186"/>
    </row>
    <row r="3187" spans="1:14" ht="12.75">
      <c r="A3187" s="65"/>
      <c r="B3187" s="2"/>
      <c r="H3187"/>
      <c r="I3187"/>
      <c r="J3187"/>
      <c r="K3187"/>
      <c r="L3187"/>
      <c r="M3187"/>
      <c r="N3187"/>
    </row>
    <row r="3188" spans="1:14" ht="12.75">
      <c r="A3188" s="65"/>
      <c r="B3188" s="2"/>
      <c r="H3188"/>
      <c r="I3188"/>
      <c r="J3188"/>
      <c r="K3188"/>
      <c r="L3188"/>
      <c r="M3188"/>
      <c r="N3188"/>
    </row>
    <row r="3189" spans="1:14" ht="12.75">
      <c r="A3189" s="65"/>
      <c r="B3189" s="2"/>
      <c r="H3189"/>
      <c r="I3189"/>
      <c r="J3189"/>
      <c r="K3189"/>
      <c r="L3189"/>
      <c r="M3189"/>
      <c r="N3189"/>
    </row>
    <row r="3190" spans="1:14" ht="12.75">
      <c r="A3190" s="65"/>
      <c r="B3190" s="2"/>
      <c r="H3190"/>
      <c r="I3190"/>
      <c r="J3190"/>
      <c r="K3190"/>
      <c r="L3190"/>
      <c r="M3190"/>
      <c r="N3190"/>
    </row>
    <row r="3191" spans="1:14" ht="12.75">
      <c r="A3191" s="65"/>
      <c r="B3191" s="2"/>
      <c r="H3191"/>
      <c r="I3191"/>
      <c r="J3191"/>
      <c r="K3191"/>
      <c r="L3191"/>
      <c r="M3191"/>
      <c r="N3191"/>
    </row>
    <row r="3192" spans="1:14" ht="12.75">
      <c r="A3192" s="65"/>
      <c r="B3192" s="2"/>
      <c r="H3192"/>
      <c r="I3192"/>
      <c r="J3192"/>
      <c r="K3192"/>
      <c r="L3192"/>
      <c r="M3192"/>
      <c r="N3192"/>
    </row>
    <row r="3193" spans="1:14" ht="12.75">
      <c r="A3193" s="65"/>
      <c r="B3193" s="2"/>
      <c r="H3193"/>
      <c r="I3193"/>
      <c r="J3193"/>
      <c r="K3193"/>
      <c r="L3193"/>
      <c r="M3193"/>
      <c r="N3193"/>
    </row>
    <row r="3194" spans="1:14" ht="12.75">
      <c r="A3194" s="65"/>
      <c r="B3194" s="2"/>
      <c r="H3194"/>
      <c r="I3194"/>
      <c r="J3194"/>
      <c r="K3194"/>
      <c r="L3194"/>
      <c r="M3194"/>
      <c r="N3194"/>
    </row>
    <row r="3195" spans="1:14" ht="12.75">
      <c r="A3195" s="65"/>
      <c r="B3195" s="2"/>
      <c r="H3195"/>
      <c r="I3195"/>
      <c r="J3195"/>
      <c r="K3195"/>
      <c r="L3195"/>
      <c r="M3195"/>
      <c r="N3195"/>
    </row>
    <row r="3196" spans="1:14" ht="12.75">
      <c r="A3196" s="65"/>
      <c r="B3196" s="2"/>
      <c r="H3196"/>
      <c r="I3196"/>
      <c r="J3196"/>
      <c r="K3196"/>
      <c r="L3196"/>
      <c r="M3196"/>
      <c r="N3196"/>
    </row>
    <row r="3197" spans="1:14" ht="12.75">
      <c r="A3197" s="65"/>
      <c r="B3197" s="2"/>
      <c r="H3197"/>
      <c r="I3197"/>
      <c r="J3197"/>
      <c r="K3197"/>
      <c r="L3197"/>
      <c r="M3197"/>
      <c r="N3197"/>
    </row>
    <row r="3198" spans="1:14" ht="12.75">
      <c r="A3198" s="65"/>
      <c r="B3198" s="2"/>
      <c r="H3198"/>
      <c r="I3198"/>
      <c r="J3198"/>
      <c r="K3198"/>
      <c r="L3198"/>
      <c r="M3198"/>
      <c r="N3198"/>
    </row>
    <row r="3199" spans="1:14" ht="12.75">
      <c r="A3199" s="65"/>
      <c r="B3199" s="2"/>
      <c r="H3199"/>
      <c r="I3199"/>
      <c r="J3199"/>
      <c r="K3199"/>
      <c r="L3199"/>
      <c r="M3199"/>
      <c r="N3199"/>
    </row>
    <row r="3200" spans="1:14" ht="12.75">
      <c r="A3200" s="65"/>
      <c r="B3200" s="2"/>
      <c r="H3200"/>
      <c r="I3200"/>
      <c r="J3200"/>
      <c r="K3200"/>
      <c r="L3200"/>
      <c r="M3200"/>
      <c r="N3200"/>
    </row>
    <row r="3201" spans="1:14" ht="12.75">
      <c r="A3201" s="65"/>
      <c r="B3201" s="2"/>
      <c r="H3201"/>
      <c r="I3201"/>
      <c r="J3201"/>
      <c r="K3201"/>
      <c r="L3201"/>
      <c r="M3201"/>
      <c r="N3201"/>
    </row>
    <row r="3202" spans="1:14" ht="12.75">
      <c r="A3202" s="65"/>
      <c r="B3202" s="2"/>
      <c r="H3202"/>
      <c r="I3202"/>
      <c r="J3202"/>
      <c r="K3202"/>
      <c r="L3202"/>
      <c r="M3202"/>
      <c r="N3202"/>
    </row>
    <row r="3203" spans="1:14" ht="12.75">
      <c r="A3203" s="65"/>
      <c r="B3203" s="2"/>
      <c r="H3203"/>
      <c r="I3203"/>
      <c r="J3203"/>
      <c r="K3203"/>
      <c r="L3203"/>
      <c r="M3203"/>
      <c r="N3203"/>
    </row>
    <row r="3204" spans="1:14" ht="12.75">
      <c r="A3204" s="65"/>
      <c r="B3204" s="2"/>
      <c r="H3204"/>
      <c r="I3204"/>
      <c r="J3204"/>
      <c r="K3204"/>
      <c r="L3204"/>
      <c r="M3204"/>
      <c r="N3204"/>
    </row>
    <row r="3205" spans="1:14" ht="12.75">
      <c r="A3205" s="65"/>
      <c r="B3205" s="2"/>
      <c r="H3205"/>
      <c r="I3205"/>
      <c r="J3205"/>
      <c r="K3205"/>
      <c r="L3205"/>
      <c r="M3205"/>
      <c r="N3205"/>
    </row>
    <row r="3206" spans="1:14" ht="12.75">
      <c r="A3206" s="65"/>
      <c r="B3206" s="2"/>
      <c r="H3206"/>
      <c r="I3206"/>
      <c r="J3206"/>
      <c r="K3206"/>
      <c r="L3206"/>
      <c r="M3206"/>
      <c r="N3206"/>
    </row>
    <row r="3207" spans="1:14" ht="12.75">
      <c r="A3207" s="65"/>
      <c r="B3207" s="2"/>
      <c r="H3207"/>
      <c r="I3207"/>
      <c r="J3207"/>
      <c r="K3207"/>
      <c r="L3207"/>
      <c r="M3207"/>
      <c r="N3207"/>
    </row>
    <row r="3208" spans="1:14" ht="12.75">
      <c r="A3208" s="65"/>
      <c r="B3208" s="2"/>
      <c r="H3208"/>
      <c r="I3208"/>
      <c r="J3208"/>
      <c r="K3208"/>
      <c r="L3208"/>
      <c r="M3208"/>
      <c r="N3208"/>
    </row>
    <row r="3209" spans="1:14" ht="12.75">
      <c r="A3209" s="65"/>
      <c r="B3209" s="2"/>
      <c r="H3209"/>
      <c r="I3209"/>
      <c r="J3209"/>
      <c r="K3209"/>
      <c r="L3209"/>
      <c r="M3209"/>
      <c r="N3209"/>
    </row>
    <row r="3210" spans="1:14" ht="12.75">
      <c r="A3210" s="65"/>
      <c r="B3210" s="2"/>
      <c r="H3210"/>
      <c r="I3210"/>
      <c r="J3210"/>
      <c r="K3210"/>
      <c r="L3210"/>
      <c r="M3210"/>
      <c r="N3210"/>
    </row>
    <row r="3211" spans="1:14" ht="12.75">
      <c r="A3211" s="65"/>
      <c r="B3211" s="2"/>
      <c r="H3211"/>
      <c r="I3211"/>
      <c r="J3211"/>
      <c r="K3211"/>
      <c r="L3211"/>
      <c r="M3211"/>
      <c r="N3211"/>
    </row>
    <row r="3212" spans="1:14" ht="12.75">
      <c r="A3212" s="65"/>
      <c r="B3212" s="2"/>
      <c r="H3212"/>
      <c r="I3212"/>
      <c r="J3212"/>
      <c r="K3212"/>
      <c r="L3212"/>
      <c r="M3212"/>
      <c r="N3212"/>
    </row>
    <row r="3213" spans="1:14" ht="12.75">
      <c r="A3213" s="65"/>
      <c r="B3213" s="2"/>
      <c r="H3213"/>
      <c r="I3213"/>
      <c r="J3213"/>
      <c r="K3213"/>
      <c r="L3213"/>
      <c r="M3213"/>
      <c r="N3213"/>
    </row>
    <row r="3214" spans="1:14" ht="12.75">
      <c r="A3214" s="65"/>
      <c r="B3214" s="2"/>
      <c r="H3214"/>
      <c r="I3214"/>
      <c r="J3214"/>
      <c r="K3214"/>
      <c r="L3214"/>
      <c r="M3214"/>
      <c r="N3214"/>
    </row>
    <row r="3215" spans="1:14" ht="12.75">
      <c r="A3215" s="65"/>
      <c r="B3215" s="2"/>
      <c r="H3215"/>
      <c r="I3215"/>
      <c r="J3215"/>
      <c r="K3215"/>
      <c r="L3215"/>
      <c r="M3215"/>
      <c r="N3215"/>
    </row>
    <row r="3216" spans="1:14" ht="12.75">
      <c r="A3216" s="65"/>
      <c r="B3216" s="2"/>
      <c r="H3216"/>
      <c r="I3216"/>
      <c r="J3216"/>
      <c r="K3216"/>
      <c r="L3216"/>
      <c r="M3216"/>
      <c r="N3216"/>
    </row>
    <row r="3217" spans="1:14" ht="12.75">
      <c r="A3217" s="65"/>
      <c r="B3217" s="2"/>
      <c r="H3217"/>
      <c r="I3217"/>
      <c r="J3217"/>
      <c r="K3217"/>
      <c r="L3217"/>
      <c r="M3217"/>
      <c r="N3217"/>
    </row>
    <row r="3218" spans="1:14" ht="12.75">
      <c r="A3218" s="65"/>
      <c r="B3218" s="2"/>
      <c r="H3218"/>
      <c r="I3218"/>
      <c r="J3218"/>
      <c r="K3218"/>
      <c r="L3218"/>
      <c r="M3218"/>
      <c r="N3218"/>
    </row>
    <row r="3219" spans="1:14" ht="12.75">
      <c r="A3219" s="65"/>
      <c r="B3219" s="2"/>
      <c r="H3219"/>
      <c r="I3219"/>
      <c r="J3219"/>
      <c r="K3219"/>
      <c r="L3219"/>
      <c r="M3219"/>
      <c r="N3219"/>
    </row>
    <row r="3220" spans="1:14" ht="12.75">
      <c r="A3220" s="65"/>
      <c r="B3220" s="2"/>
      <c r="H3220"/>
      <c r="I3220"/>
      <c r="J3220"/>
      <c r="K3220"/>
      <c r="L3220"/>
      <c r="M3220"/>
      <c r="N3220"/>
    </row>
    <row r="3221" spans="1:14" ht="12.75">
      <c r="A3221" s="65"/>
      <c r="B3221" s="2"/>
      <c r="H3221"/>
      <c r="I3221"/>
      <c r="J3221"/>
      <c r="K3221"/>
      <c r="L3221"/>
      <c r="M3221"/>
      <c r="N3221"/>
    </row>
    <row r="3222" spans="1:14" ht="12.75">
      <c r="A3222" s="65"/>
      <c r="B3222" s="2"/>
      <c r="H3222"/>
      <c r="I3222"/>
      <c r="J3222"/>
      <c r="K3222"/>
      <c r="L3222"/>
      <c r="M3222"/>
      <c r="N3222"/>
    </row>
    <row r="3223" spans="1:14" ht="12.75">
      <c r="A3223" s="65"/>
      <c r="B3223" s="2"/>
      <c r="H3223"/>
      <c r="I3223"/>
      <c r="J3223"/>
      <c r="K3223"/>
      <c r="L3223"/>
      <c r="M3223"/>
      <c r="N3223"/>
    </row>
    <row r="3224" spans="1:14" ht="12.75">
      <c r="A3224" s="65"/>
      <c r="B3224" s="2"/>
      <c r="H3224"/>
      <c r="I3224"/>
      <c r="J3224"/>
      <c r="K3224"/>
      <c r="L3224"/>
      <c r="M3224"/>
      <c r="N3224"/>
    </row>
    <row r="3225" spans="1:14" ht="12.75">
      <c r="A3225" s="65"/>
      <c r="B3225" s="2"/>
      <c r="H3225"/>
      <c r="I3225"/>
      <c r="J3225"/>
      <c r="K3225"/>
      <c r="L3225"/>
      <c r="M3225"/>
      <c r="N3225"/>
    </row>
    <row r="3226" spans="1:14" ht="12.75">
      <c r="A3226" s="65"/>
      <c r="B3226" s="2"/>
      <c r="H3226"/>
      <c r="I3226"/>
      <c r="J3226"/>
      <c r="K3226"/>
      <c r="L3226"/>
      <c r="M3226"/>
      <c r="N3226"/>
    </row>
    <row r="3227" spans="1:14" ht="12.75">
      <c r="A3227" s="65"/>
      <c r="B3227" s="2"/>
      <c r="H3227"/>
      <c r="I3227"/>
      <c r="J3227"/>
      <c r="K3227"/>
      <c r="L3227"/>
      <c r="M3227"/>
      <c r="N3227"/>
    </row>
    <row r="3228" spans="1:14" ht="12.75">
      <c r="A3228" s="65"/>
      <c r="B3228" s="2"/>
      <c r="H3228"/>
      <c r="I3228"/>
      <c r="J3228"/>
      <c r="K3228"/>
      <c r="L3228"/>
      <c r="M3228"/>
      <c r="N3228"/>
    </row>
    <row r="3229" spans="1:14" ht="12.75">
      <c r="A3229" s="65"/>
      <c r="B3229" s="2"/>
      <c r="H3229"/>
      <c r="I3229"/>
      <c r="J3229"/>
      <c r="K3229"/>
      <c r="L3229"/>
      <c r="M3229"/>
      <c r="N3229"/>
    </row>
    <row r="3230" spans="1:14" ht="12.75">
      <c r="A3230" s="65"/>
      <c r="B3230" s="2"/>
      <c r="H3230"/>
      <c r="I3230"/>
      <c r="J3230"/>
      <c r="K3230"/>
      <c r="L3230"/>
      <c r="M3230"/>
      <c r="N3230"/>
    </row>
    <row r="3231" spans="1:14" ht="12.75">
      <c r="A3231" s="65"/>
      <c r="B3231" s="2"/>
      <c r="H3231"/>
      <c r="I3231"/>
      <c r="J3231"/>
      <c r="K3231"/>
      <c r="L3231"/>
      <c r="M3231"/>
      <c r="N3231"/>
    </row>
    <row r="3232" spans="1:14" ht="12.75">
      <c r="A3232" s="65"/>
      <c r="B3232" s="2"/>
      <c r="H3232"/>
      <c r="I3232"/>
      <c r="J3232"/>
      <c r="K3232"/>
      <c r="L3232"/>
      <c r="M3232"/>
      <c r="N3232"/>
    </row>
    <row r="3233" spans="1:14" ht="12.75">
      <c r="A3233" s="65"/>
      <c r="B3233" s="2"/>
      <c r="H3233"/>
      <c r="I3233"/>
      <c r="J3233"/>
      <c r="K3233"/>
      <c r="L3233"/>
      <c r="M3233"/>
      <c r="N3233"/>
    </row>
    <row r="3234" spans="1:14" ht="12.75">
      <c r="A3234" s="65"/>
      <c r="B3234" s="2"/>
      <c r="H3234"/>
      <c r="I3234"/>
      <c r="J3234"/>
      <c r="K3234"/>
      <c r="L3234"/>
      <c r="M3234"/>
      <c r="N3234"/>
    </row>
    <row r="3235" spans="1:14" ht="12.75">
      <c r="A3235" s="65"/>
      <c r="B3235" s="2"/>
      <c r="H3235"/>
      <c r="I3235"/>
      <c r="J3235"/>
      <c r="K3235"/>
      <c r="L3235"/>
      <c r="M3235"/>
      <c r="N3235"/>
    </row>
    <row r="3236" spans="1:14" ht="12.75">
      <c r="A3236" s="65"/>
      <c r="B3236" s="2"/>
      <c r="H3236"/>
      <c r="I3236"/>
      <c r="J3236"/>
      <c r="K3236"/>
      <c r="L3236"/>
      <c r="M3236"/>
      <c r="N3236"/>
    </row>
    <row r="3237" spans="1:14" ht="12.75">
      <c r="A3237" s="65"/>
      <c r="B3237" s="2"/>
      <c r="H3237"/>
      <c r="I3237"/>
      <c r="J3237"/>
      <c r="K3237"/>
      <c r="L3237"/>
      <c r="M3237"/>
      <c r="N3237"/>
    </row>
    <row r="3238" spans="1:14" ht="12.75">
      <c r="A3238" s="65"/>
      <c r="B3238" s="2"/>
      <c r="H3238"/>
      <c r="I3238"/>
      <c r="J3238"/>
      <c r="K3238"/>
      <c r="L3238"/>
      <c r="M3238"/>
      <c r="N3238"/>
    </row>
    <row r="3239" spans="1:14" ht="12.75">
      <c r="A3239" s="65"/>
      <c r="B3239" s="2"/>
      <c r="H3239"/>
      <c r="I3239"/>
      <c r="J3239"/>
      <c r="K3239"/>
      <c r="L3239"/>
      <c r="M3239"/>
      <c r="N3239"/>
    </row>
    <row r="3240" spans="1:14" ht="12.75">
      <c r="A3240" s="65"/>
      <c r="B3240" s="2"/>
      <c r="H3240"/>
      <c r="I3240"/>
      <c r="J3240"/>
      <c r="K3240"/>
      <c r="L3240"/>
      <c r="M3240"/>
      <c r="N3240"/>
    </row>
    <row r="3241" spans="1:14" ht="12.75">
      <c r="A3241" s="65"/>
      <c r="B3241" s="2"/>
      <c r="H3241"/>
      <c r="I3241"/>
      <c r="J3241"/>
      <c r="K3241"/>
      <c r="L3241"/>
      <c r="M3241"/>
      <c r="N3241"/>
    </row>
    <row r="3242" spans="1:14" ht="12.75">
      <c r="A3242" s="65"/>
      <c r="B3242" s="2"/>
      <c r="H3242"/>
      <c r="I3242"/>
      <c r="J3242"/>
      <c r="K3242"/>
      <c r="L3242"/>
      <c r="M3242"/>
      <c r="N3242"/>
    </row>
    <row r="3243" spans="1:14" ht="12.75">
      <c r="A3243" s="65"/>
      <c r="B3243" s="2"/>
      <c r="H3243"/>
      <c r="I3243"/>
      <c r="J3243"/>
      <c r="K3243"/>
      <c r="L3243"/>
      <c r="M3243"/>
      <c r="N3243"/>
    </row>
    <row r="3244" spans="1:14" ht="12.75">
      <c r="A3244" s="65"/>
      <c r="B3244" s="2"/>
      <c r="H3244"/>
      <c r="I3244"/>
      <c r="J3244"/>
      <c r="K3244"/>
      <c r="L3244"/>
      <c r="M3244"/>
      <c r="N3244"/>
    </row>
    <row r="3245" spans="1:14" ht="12.75">
      <c r="A3245" s="65"/>
      <c r="B3245" s="2"/>
      <c r="H3245"/>
      <c r="I3245"/>
      <c r="J3245"/>
      <c r="K3245"/>
      <c r="L3245"/>
      <c r="M3245"/>
      <c r="N3245"/>
    </row>
    <row r="3246" spans="1:14" ht="12.75">
      <c r="A3246" s="65"/>
      <c r="B3246" s="2"/>
      <c r="H3246"/>
      <c r="I3246"/>
      <c r="J3246"/>
      <c r="K3246"/>
      <c r="L3246"/>
      <c r="M3246"/>
      <c r="N3246"/>
    </row>
    <row r="3247" spans="1:14" ht="12.75">
      <c r="A3247" s="65"/>
      <c r="B3247" s="2"/>
      <c r="H3247"/>
      <c r="I3247"/>
      <c r="J3247"/>
      <c r="K3247"/>
      <c r="L3247"/>
      <c r="M3247"/>
      <c r="N3247"/>
    </row>
    <row r="3248" spans="1:14" ht="12.75">
      <c r="A3248" s="65"/>
      <c r="B3248" s="2"/>
      <c r="H3248"/>
      <c r="I3248"/>
      <c r="J3248"/>
      <c r="K3248"/>
      <c r="L3248"/>
      <c r="M3248"/>
      <c r="N3248"/>
    </row>
    <row r="3249" spans="1:14" ht="12.75">
      <c r="A3249" s="65"/>
      <c r="B3249" s="2"/>
      <c r="H3249"/>
      <c r="I3249"/>
      <c r="J3249"/>
      <c r="K3249"/>
      <c r="L3249"/>
      <c r="M3249"/>
      <c r="N3249"/>
    </row>
    <row r="3250" spans="1:14" ht="12.75">
      <c r="A3250" s="65"/>
      <c r="B3250" s="2"/>
      <c r="H3250"/>
      <c r="I3250"/>
      <c r="J3250"/>
      <c r="K3250"/>
      <c r="L3250"/>
      <c r="M3250"/>
      <c r="N3250"/>
    </row>
    <row r="3251" spans="1:14" ht="12.75">
      <c r="A3251" s="65"/>
      <c r="B3251" s="2"/>
      <c r="H3251"/>
      <c r="I3251"/>
      <c r="J3251"/>
      <c r="K3251"/>
      <c r="L3251"/>
      <c r="M3251"/>
      <c r="N3251"/>
    </row>
    <row r="3252" spans="1:14" ht="12.75">
      <c r="A3252" s="65"/>
      <c r="B3252" s="2"/>
      <c r="H3252"/>
      <c r="I3252"/>
      <c r="J3252"/>
      <c r="K3252"/>
      <c r="L3252"/>
      <c r="M3252"/>
      <c r="N3252"/>
    </row>
    <row r="3253" spans="1:14" ht="12.75">
      <c r="A3253" s="65"/>
      <c r="B3253" s="2"/>
      <c r="H3253"/>
      <c r="I3253"/>
      <c r="J3253"/>
      <c r="K3253"/>
      <c r="L3253"/>
      <c r="M3253"/>
      <c r="N3253"/>
    </row>
    <row r="3254" spans="1:14" ht="12.75">
      <c r="A3254" s="65"/>
      <c r="B3254" s="2"/>
      <c r="H3254"/>
      <c r="I3254"/>
      <c r="J3254"/>
      <c r="K3254"/>
      <c r="L3254"/>
      <c r="M3254"/>
      <c r="N3254"/>
    </row>
    <row r="3255" spans="1:14" ht="12.75">
      <c r="A3255" s="65"/>
      <c r="B3255" s="2"/>
      <c r="H3255"/>
      <c r="I3255"/>
      <c r="J3255"/>
      <c r="K3255"/>
      <c r="L3255"/>
      <c r="M3255"/>
      <c r="N3255"/>
    </row>
    <row r="3256" spans="1:14" ht="12.75">
      <c r="A3256" s="65"/>
      <c r="B3256" s="2"/>
      <c r="H3256"/>
      <c r="I3256"/>
      <c r="J3256"/>
      <c r="K3256"/>
      <c r="L3256"/>
      <c r="M3256"/>
      <c r="N3256"/>
    </row>
    <row r="3257" spans="1:14" ht="12.75">
      <c r="A3257" s="65"/>
      <c r="B3257" s="2"/>
      <c r="H3257"/>
      <c r="I3257"/>
      <c r="J3257"/>
      <c r="K3257"/>
      <c r="L3257"/>
      <c r="M3257"/>
      <c r="N3257"/>
    </row>
    <row r="3258" spans="1:14" ht="12.75">
      <c r="A3258" s="65"/>
      <c r="B3258" s="2"/>
      <c r="H3258"/>
      <c r="I3258"/>
      <c r="J3258"/>
      <c r="K3258"/>
      <c r="L3258"/>
      <c r="M3258"/>
      <c r="N3258"/>
    </row>
    <row r="3259" spans="1:14" ht="12.75">
      <c r="A3259" s="65"/>
      <c r="B3259" s="2"/>
      <c r="H3259"/>
      <c r="I3259"/>
      <c r="J3259"/>
      <c r="K3259"/>
      <c r="L3259"/>
      <c r="M3259"/>
      <c r="N3259"/>
    </row>
    <row r="3260" spans="1:14" ht="12.75">
      <c r="A3260" s="65"/>
      <c r="B3260" s="2"/>
      <c r="H3260"/>
      <c r="I3260"/>
      <c r="J3260"/>
      <c r="K3260"/>
      <c r="L3260"/>
      <c r="M3260"/>
      <c r="N3260"/>
    </row>
    <row r="3261" spans="1:14" ht="12.75">
      <c r="A3261" s="65"/>
      <c r="B3261" s="2"/>
      <c r="H3261"/>
      <c r="I3261"/>
      <c r="J3261"/>
      <c r="K3261"/>
      <c r="L3261"/>
      <c r="M3261"/>
      <c r="N3261"/>
    </row>
    <row r="3262" spans="1:14" ht="12.75">
      <c r="A3262" s="65"/>
      <c r="B3262" s="2"/>
      <c r="H3262"/>
      <c r="I3262"/>
      <c r="J3262"/>
      <c r="K3262"/>
      <c r="L3262"/>
      <c r="M3262"/>
      <c r="N3262"/>
    </row>
    <row r="3263" spans="1:14" ht="12.75">
      <c r="A3263" s="65"/>
      <c r="B3263" s="2"/>
      <c r="H3263"/>
      <c r="I3263"/>
      <c r="J3263"/>
      <c r="K3263"/>
      <c r="L3263"/>
      <c r="M3263"/>
      <c r="N3263"/>
    </row>
    <row r="3264" spans="1:14" ht="12.75">
      <c r="A3264" s="65"/>
      <c r="B3264" s="2"/>
      <c r="H3264"/>
      <c r="I3264"/>
      <c r="J3264"/>
      <c r="K3264"/>
      <c r="L3264"/>
      <c r="M3264"/>
      <c r="N3264"/>
    </row>
    <row r="3265" spans="1:14" ht="12.75">
      <c r="A3265" s="65"/>
      <c r="B3265" s="2"/>
      <c r="H3265"/>
      <c r="I3265"/>
      <c r="J3265"/>
      <c r="K3265"/>
      <c r="L3265"/>
      <c r="M3265"/>
      <c r="N3265"/>
    </row>
    <row r="3266" spans="1:14" ht="12.75">
      <c r="A3266" s="65"/>
      <c r="B3266" s="2"/>
      <c r="H3266"/>
      <c r="I3266"/>
      <c r="J3266"/>
      <c r="K3266"/>
      <c r="L3266"/>
      <c r="M3266"/>
      <c r="N3266"/>
    </row>
    <row r="3267" spans="1:14" ht="12.75">
      <c r="A3267" s="65"/>
      <c r="B3267" s="2"/>
      <c r="H3267"/>
      <c r="I3267"/>
      <c r="J3267"/>
      <c r="K3267"/>
      <c r="L3267"/>
      <c r="M3267"/>
      <c r="N3267"/>
    </row>
    <row r="3268" spans="1:14" ht="12.75">
      <c r="A3268" s="65"/>
      <c r="B3268" s="2"/>
      <c r="H3268"/>
      <c r="I3268"/>
      <c r="J3268"/>
      <c r="K3268"/>
      <c r="L3268"/>
      <c r="M3268"/>
      <c r="N3268"/>
    </row>
    <row r="3269" spans="1:14" ht="12.75">
      <c r="A3269" s="65"/>
      <c r="B3269" s="2"/>
      <c r="H3269"/>
      <c r="I3269"/>
      <c r="J3269"/>
      <c r="K3269"/>
      <c r="L3269"/>
      <c r="M3269"/>
      <c r="N3269"/>
    </row>
    <row r="3270" spans="1:14" ht="12.75">
      <c r="A3270" s="65"/>
      <c r="B3270" s="2"/>
      <c r="H3270"/>
      <c r="I3270"/>
      <c r="J3270"/>
      <c r="K3270"/>
      <c r="L3270"/>
      <c r="M3270"/>
      <c r="N3270"/>
    </row>
    <row r="3271" spans="1:14" ht="12.75">
      <c r="A3271" s="65"/>
      <c r="B3271" s="2"/>
      <c r="H3271"/>
      <c r="I3271"/>
      <c r="J3271"/>
      <c r="K3271"/>
      <c r="L3271"/>
      <c r="M3271"/>
      <c r="N3271"/>
    </row>
    <row r="3272" spans="1:14" ht="12.75">
      <c r="A3272" s="65"/>
      <c r="B3272" s="2"/>
      <c r="H3272"/>
      <c r="I3272"/>
      <c r="J3272"/>
      <c r="K3272"/>
      <c r="L3272"/>
      <c r="M3272"/>
      <c r="N3272"/>
    </row>
    <row r="3273" spans="1:14" ht="12.75">
      <c r="A3273" s="65"/>
      <c r="B3273" s="2"/>
      <c r="H3273"/>
      <c r="I3273"/>
      <c r="J3273"/>
      <c r="K3273"/>
      <c r="L3273"/>
      <c r="M3273"/>
      <c r="N3273"/>
    </row>
    <row r="3274" spans="1:14" ht="12.75">
      <c r="A3274" s="65"/>
      <c r="B3274" s="2"/>
      <c r="H3274"/>
      <c r="I3274"/>
      <c r="J3274"/>
      <c r="K3274"/>
      <c r="L3274"/>
      <c r="M3274"/>
      <c r="N3274"/>
    </row>
    <row r="3275" spans="1:14" ht="12.75">
      <c r="A3275" s="65"/>
      <c r="B3275" s="2"/>
      <c r="H3275"/>
      <c r="I3275"/>
      <c r="J3275"/>
      <c r="K3275"/>
      <c r="L3275"/>
      <c r="M3275"/>
      <c r="N3275"/>
    </row>
    <row r="3276" spans="1:14" ht="12.75">
      <c r="A3276" s="65"/>
      <c r="B3276" s="2"/>
      <c r="H3276"/>
      <c r="I3276"/>
      <c r="J3276"/>
      <c r="K3276"/>
      <c r="L3276"/>
      <c r="M3276"/>
      <c r="N3276"/>
    </row>
    <row r="3277" spans="1:14" ht="12.75">
      <c r="A3277" s="65"/>
      <c r="B3277" s="2"/>
      <c r="H3277"/>
      <c r="I3277"/>
      <c r="J3277"/>
      <c r="K3277"/>
      <c r="L3277"/>
      <c r="M3277"/>
      <c r="N3277"/>
    </row>
    <row r="3278" spans="1:14" ht="12.75">
      <c r="A3278" s="65"/>
      <c r="B3278" s="2"/>
      <c r="H3278"/>
      <c r="I3278"/>
      <c r="J3278"/>
      <c r="K3278"/>
      <c r="L3278"/>
      <c r="M3278"/>
      <c r="N3278"/>
    </row>
    <row r="3279" spans="1:14" ht="12.75">
      <c r="A3279" s="65"/>
      <c r="B3279" s="2"/>
      <c r="H3279"/>
      <c r="I3279"/>
      <c r="J3279"/>
      <c r="K3279"/>
      <c r="L3279"/>
      <c r="M3279"/>
      <c r="N3279"/>
    </row>
    <row r="3280" spans="1:14" ht="12.75">
      <c r="A3280" s="65"/>
      <c r="B3280" s="2"/>
      <c r="H3280"/>
      <c r="I3280"/>
      <c r="J3280"/>
      <c r="K3280"/>
      <c r="L3280"/>
      <c r="M3280"/>
      <c r="N3280"/>
    </row>
    <row r="3281" spans="1:14" ht="12.75">
      <c r="A3281" s="65"/>
      <c r="B3281" s="2"/>
      <c r="H3281"/>
      <c r="I3281"/>
      <c r="J3281"/>
      <c r="K3281"/>
      <c r="L3281"/>
      <c r="M3281"/>
      <c r="N3281"/>
    </row>
    <row r="3282" spans="1:14" ht="12.75">
      <c r="A3282" s="65"/>
      <c r="B3282" s="2"/>
      <c r="H3282"/>
      <c r="I3282"/>
      <c r="J3282"/>
      <c r="K3282"/>
      <c r="L3282"/>
      <c r="M3282"/>
      <c r="N3282"/>
    </row>
    <row r="3283" spans="1:14" ht="12.75">
      <c r="A3283" s="65"/>
      <c r="B3283" s="2"/>
      <c r="H3283"/>
      <c r="I3283"/>
      <c r="J3283"/>
      <c r="K3283"/>
      <c r="L3283"/>
      <c r="M3283"/>
      <c r="N3283"/>
    </row>
    <row r="3284" spans="1:14" ht="12.75">
      <c r="A3284" s="65"/>
      <c r="B3284" s="2"/>
      <c r="H3284"/>
      <c r="I3284"/>
      <c r="J3284"/>
      <c r="K3284"/>
      <c r="L3284"/>
      <c r="M3284"/>
      <c r="N3284"/>
    </row>
    <row r="3285" spans="1:14" ht="12.75">
      <c r="A3285" s="65"/>
      <c r="B3285" s="2"/>
      <c r="H3285"/>
      <c r="I3285"/>
      <c r="J3285"/>
      <c r="K3285"/>
      <c r="L3285"/>
      <c r="M3285"/>
      <c r="N3285"/>
    </row>
    <row r="3286" spans="1:14" ht="12.75">
      <c r="A3286" s="65"/>
      <c r="B3286" s="2"/>
      <c r="H3286"/>
      <c r="I3286"/>
      <c r="J3286"/>
      <c r="K3286"/>
      <c r="L3286"/>
      <c r="M3286"/>
      <c r="N3286"/>
    </row>
    <row r="3287" spans="1:14" ht="12.75">
      <c r="A3287" s="65"/>
      <c r="B3287" s="2"/>
      <c r="H3287"/>
      <c r="I3287"/>
      <c r="J3287"/>
      <c r="K3287"/>
      <c r="L3287"/>
      <c r="M3287"/>
      <c r="N3287"/>
    </row>
    <row r="3288" spans="1:14" ht="12.75">
      <c r="A3288" s="65"/>
      <c r="B3288" s="2"/>
      <c r="H3288"/>
      <c r="I3288"/>
      <c r="J3288"/>
      <c r="K3288"/>
      <c r="L3288"/>
      <c r="M3288"/>
      <c r="N3288"/>
    </row>
    <row r="3289" spans="1:14" ht="12.75">
      <c r="A3289" s="65"/>
      <c r="B3289" s="2"/>
      <c r="H3289"/>
      <c r="I3289"/>
      <c r="J3289"/>
      <c r="K3289"/>
      <c r="L3289"/>
      <c r="M3289"/>
      <c r="N3289"/>
    </row>
    <row r="3290" spans="1:14" ht="12.75">
      <c r="A3290" s="65"/>
      <c r="B3290" s="2"/>
      <c r="H3290"/>
      <c r="I3290"/>
      <c r="J3290"/>
      <c r="K3290"/>
      <c r="L3290"/>
      <c r="M3290"/>
      <c r="N3290"/>
    </row>
    <row r="3291" spans="1:14" ht="12.75">
      <c r="A3291" s="65"/>
      <c r="B3291" s="2"/>
      <c r="H3291"/>
      <c r="I3291"/>
      <c r="J3291"/>
      <c r="K3291"/>
      <c r="L3291"/>
      <c r="M3291"/>
      <c r="N3291"/>
    </row>
    <row r="3292" spans="1:14" ht="12.75">
      <c r="A3292" s="65"/>
      <c r="B3292" s="2"/>
      <c r="H3292"/>
      <c r="I3292"/>
      <c r="J3292"/>
      <c r="K3292"/>
      <c r="L3292"/>
      <c r="M3292"/>
      <c r="N3292"/>
    </row>
    <row r="3293" spans="1:14" ht="12.75">
      <c r="A3293" s="65"/>
      <c r="B3293" s="2"/>
      <c r="H3293"/>
      <c r="I3293"/>
      <c r="J3293"/>
      <c r="K3293"/>
      <c r="L3293"/>
      <c r="M3293"/>
      <c r="N3293"/>
    </row>
    <row r="3294" spans="1:14" ht="12.75">
      <c r="A3294" s="65"/>
      <c r="B3294" s="2"/>
      <c r="H3294"/>
      <c r="I3294"/>
      <c r="J3294"/>
      <c r="K3294"/>
      <c r="L3294"/>
      <c r="M3294"/>
      <c r="N3294"/>
    </row>
    <row r="3295" spans="1:14" ht="12.75">
      <c r="A3295" s="65"/>
      <c r="B3295" s="2"/>
      <c r="H3295"/>
      <c r="I3295"/>
      <c r="J3295"/>
      <c r="K3295"/>
      <c r="L3295"/>
      <c r="M3295"/>
      <c r="N3295"/>
    </row>
    <row r="3296" spans="1:14" ht="12.75">
      <c r="A3296" s="65"/>
      <c r="B3296" s="2"/>
      <c r="H3296"/>
      <c r="I3296"/>
      <c r="J3296"/>
      <c r="K3296"/>
      <c r="L3296"/>
      <c r="M3296"/>
      <c r="N3296"/>
    </row>
    <row r="3297" spans="1:14" ht="12.75">
      <c r="A3297" s="65"/>
      <c r="B3297" s="2"/>
      <c r="H3297"/>
      <c r="I3297"/>
      <c r="J3297"/>
      <c r="K3297"/>
      <c r="L3297"/>
      <c r="M3297"/>
      <c r="N3297"/>
    </row>
    <row r="3298" spans="1:14" ht="12.75">
      <c r="A3298" s="65"/>
      <c r="B3298" s="2"/>
      <c r="H3298"/>
      <c r="I3298"/>
      <c r="J3298"/>
      <c r="K3298"/>
      <c r="L3298"/>
      <c r="M3298"/>
      <c r="N3298"/>
    </row>
    <row r="3299" spans="1:14" ht="12.75">
      <c r="A3299" s="65"/>
      <c r="B3299" s="2"/>
      <c r="H3299"/>
      <c r="I3299"/>
      <c r="J3299"/>
      <c r="K3299"/>
      <c r="L3299"/>
      <c r="M3299"/>
      <c r="N3299"/>
    </row>
    <row r="3300" spans="1:14" ht="12.75">
      <c r="A3300" s="65"/>
      <c r="B3300" s="2"/>
      <c r="H3300"/>
      <c r="I3300"/>
      <c r="J3300"/>
      <c r="K3300"/>
      <c r="L3300"/>
      <c r="M3300"/>
      <c r="N3300"/>
    </row>
    <row r="3301" spans="1:14" ht="12.75">
      <c r="A3301" s="65"/>
      <c r="B3301" s="2"/>
      <c r="H3301"/>
      <c r="I3301"/>
      <c r="J3301"/>
      <c r="K3301"/>
      <c r="L3301"/>
      <c r="M3301"/>
      <c r="N3301"/>
    </row>
    <row r="3302" spans="1:14" ht="12.75">
      <c r="A3302" s="65"/>
      <c r="B3302" s="2"/>
      <c r="H3302"/>
      <c r="I3302"/>
      <c r="J3302"/>
      <c r="K3302"/>
      <c r="L3302"/>
      <c r="M3302"/>
      <c r="N3302"/>
    </row>
    <row r="3303" spans="1:14" ht="12.75">
      <c r="A3303" s="65"/>
      <c r="B3303" s="2"/>
      <c r="H3303"/>
      <c r="I3303"/>
      <c r="J3303"/>
      <c r="K3303"/>
      <c r="L3303"/>
      <c r="M3303"/>
      <c r="N3303"/>
    </row>
    <row r="3304" spans="1:14" ht="12.75">
      <c r="A3304" s="65"/>
      <c r="B3304" s="2"/>
      <c r="H3304"/>
      <c r="I3304"/>
      <c r="J3304"/>
      <c r="K3304"/>
      <c r="L3304"/>
      <c r="M3304"/>
      <c r="N3304"/>
    </row>
    <row r="3305" spans="1:14" ht="12.75">
      <c r="A3305" s="65"/>
      <c r="B3305" s="2"/>
      <c r="H3305"/>
      <c r="I3305"/>
      <c r="J3305"/>
      <c r="K3305"/>
      <c r="L3305"/>
      <c r="M3305"/>
      <c r="N3305"/>
    </row>
    <row r="3306" spans="1:14" ht="12.75">
      <c r="A3306" s="65"/>
      <c r="B3306" s="2"/>
      <c r="H3306"/>
      <c r="I3306"/>
      <c r="J3306"/>
      <c r="K3306"/>
      <c r="L3306"/>
      <c r="M3306"/>
      <c r="N3306"/>
    </row>
    <row r="3307" spans="1:14" ht="12.75">
      <c r="A3307" s="65"/>
      <c r="B3307" s="2"/>
      <c r="H3307"/>
      <c r="I3307"/>
      <c r="J3307"/>
      <c r="K3307"/>
      <c r="L3307"/>
      <c r="M3307"/>
      <c r="N3307"/>
    </row>
    <row r="3308" spans="1:14" ht="12.75">
      <c r="A3308" s="65"/>
      <c r="B3308" s="2"/>
      <c r="H3308"/>
      <c r="I3308"/>
      <c r="J3308"/>
      <c r="K3308"/>
      <c r="L3308"/>
      <c r="M3308"/>
      <c r="N3308"/>
    </row>
    <row r="3309" spans="1:14" ht="12.75">
      <c r="A3309" s="65"/>
      <c r="B3309" s="2"/>
      <c r="H3309"/>
      <c r="I3309"/>
      <c r="J3309"/>
      <c r="K3309"/>
      <c r="L3309"/>
      <c r="M3309"/>
      <c r="N3309"/>
    </row>
    <row r="3310" spans="1:14" ht="12.75">
      <c r="A3310" s="65"/>
      <c r="B3310" s="2"/>
      <c r="H3310"/>
      <c r="I3310"/>
      <c r="J3310"/>
      <c r="K3310"/>
      <c r="L3310"/>
      <c r="M3310"/>
      <c r="N3310"/>
    </row>
    <row r="3311" spans="1:14" ht="12.75">
      <c r="A3311" s="65"/>
      <c r="B3311" s="2"/>
      <c r="H3311"/>
      <c r="I3311"/>
      <c r="J3311"/>
      <c r="K3311"/>
      <c r="L3311"/>
      <c r="M3311"/>
      <c r="N3311"/>
    </row>
    <row r="3312" spans="1:14" ht="12.75">
      <c r="A3312" s="65"/>
      <c r="B3312" s="2"/>
      <c r="H3312"/>
      <c r="I3312"/>
      <c r="J3312"/>
      <c r="K3312"/>
      <c r="L3312"/>
      <c r="M3312"/>
      <c r="N3312"/>
    </row>
    <row r="3313" spans="1:14" ht="12.75">
      <c r="A3313" s="65"/>
      <c r="B3313" s="2"/>
      <c r="H3313"/>
      <c r="I3313"/>
      <c r="J3313"/>
      <c r="K3313"/>
      <c r="L3313"/>
      <c r="M3313"/>
      <c r="N3313"/>
    </row>
    <row r="3314" spans="1:14" ht="12.75">
      <c r="A3314" s="65"/>
      <c r="B3314" s="2"/>
      <c r="H3314"/>
      <c r="I3314"/>
      <c r="J3314"/>
      <c r="K3314"/>
      <c r="L3314"/>
      <c r="M3314"/>
      <c r="N3314"/>
    </row>
    <row r="3315" spans="1:14" ht="12.75">
      <c r="A3315" s="65"/>
      <c r="B3315" s="2"/>
      <c r="H3315"/>
      <c r="I3315"/>
      <c r="J3315"/>
      <c r="K3315"/>
      <c r="L3315"/>
      <c r="M3315"/>
      <c r="N3315"/>
    </row>
    <row r="3316" spans="1:14" ht="12.75">
      <c r="A3316" s="65"/>
      <c r="B3316" s="2"/>
      <c r="H3316"/>
      <c r="I3316"/>
      <c r="J3316"/>
      <c r="K3316"/>
      <c r="L3316"/>
      <c r="M3316"/>
      <c r="N3316"/>
    </row>
    <row r="3317" spans="1:14" ht="12.75">
      <c r="A3317" s="65"/>
      <c r="B3317" s="2"/>
      <c r="H3317"/>
      <c r="I3317"/>
      <c r="J3317"/>
      <c r="K3317"/>
      <c r="L3317"/>
      <c r="M3317"/>
      <c r="N3317"/>
    </row>
    <row r="3318" spans="1:14" ht="12.75">
      <c r="A3318" s="65"/>
      <c r="B3318" s="2"/>
      <c r="H3318"/>
      <c r="I3318"/>
      <c r="J3318"/>
      <c r="K3318"/>
      <c r="L3318"/>
      <c r="M3318"/>
      <c r="N3318"/>
    </row>
    <row r="3319" spans="1:14" ht="12.75">
      <c r="A3319" s="65"/>
      <c r="B3319" s="2"/>
      <c r="H3319"/>
      <c r="I3319"/>
      <c r="J3319"/>
      <c r="K3319"/>
      <c r="L3319"/>
      <c r="M3319"/>
      <c r="N3319"/>
    </row>
    <row r="3320" spans="1:14" ht="12.75">
      <c r="A3320" s="65"/>
      <c r="B3320" s="2"/>
      <c r="H3320"/>
      <c r="I3320"/>
      <c r="J3320"/>
      <c r="K3320"/>
      <c r="L3320"/>
      <c r="M3320"/>
      <c r="N3320"/>
    </row>
    <row r="3321" spans="1:14" ht="12.75">
      <c r="A3321" s="65"/>
      <c r="B3321" s="2"/>
      <c r="H3321"/>
      <c r="I3321"/>
      <c r="J3321"/>
      <c r="K3321"/>
      <c r="L3321"/>
      <c r="M3321"/>
      <c r="N3321"/>
    </row>
    <row r="3322" spans="1:14" ht="12.75">
      <c r="A3322" s="65"/>
      <c r="B3322" s="2"/>
      <c r="H3322"/>
      <c r="I3322"/>
      <c r="J3322"/>
      <c r="K3322"/>
      <c r="L3322"/>
      <c r="M3322"/>
      <c r="N3322"/>
    </row>
    <row r="3323" spans="1:14" ht="12.75">
      <c r="A3323" s="65"/>
      <c r="B3323" s="2"/>
      <c r="H3323"/>
      <c r="I3323"/>
      <c r="J3323"/>
      <c r="K3323"/>
      <c r="L3323"/>
      <c r="M3323"/>
      <c r="N3323"/>
    </row>
    <row r="3324" spans="1:14" ht="12.75">
      <c r="A3324" s="65"/>
      <c r="B3324" s="2"/>
      <c r="H3324"/>
      <c r="I3324"/>
      <c r="J3324"/>
      <c r="K3324"/>
      <c r="L3324"/>
      <c r="M3324"/>
      <c r="N3324"/>
    </row>
    <row r="3325" spans="1:14" ht="12.75">
      <c r="A3325" s="65"/>
      <c r="B3325" s="2"/>
      <c r="H3325"/>
      <c r="I3325"/>
      <c r="J3325"/>
      <c r="K3325"/>
      <c r="L3325"/>
      <c r="M3325"/>
      <c r="N3325"/>
    </row>
    <row r="3326" spans="1:14" ht="12.75">
      <c r="A3326" s="65"/>
      <c r="B3326" s="2"/>
      <c r="H3326"/>
      <c r="I3326"/>
      <c r="J3326"/>
      <c r="K3326"/>
      <c r="L3326"/>
      <c r="M3326"/>
      <c r="N3326"/>
    </row>
    <row r="3327" spans="1:14" ht="12.75">
      <c r="A3327" s="65"/>
      <c r="B3327" s="2"/>
      <c r="H3327"/>
      <c r="I3327"/>
      <c r="J3327"/>
      <c r="K3327"/>
      <c r="L3327"/>
      <c r="M3327"/>
      <c r="N3327"/>
    </row>
    <row r="3328" spans="1:14" ht="12.75">
      <c r="A3328" s="65"/>
      <c r="B3328" s="2"/>
      <c r="H3328"/>
      <c r="I3328"/>
      <c r="J3328"/>
      <c r="K3328"/>
      <c r="L3328"/>
      <c r="M3328"/>
      <c r="N3328"/>
    </row>
    <row r="3329" spans="1:14" ht="12.75">
      <c r="A3329" s="65"/>
      <c r="B3329" s="2"/>
      <c r="H3329"/>
      <c r="I3329"/>
      <c r="J3329"/>
      <c r="K3329"/>
      <c r="L3329"/>
      <c r="M3329"/>
      <c r="N3329"/>
    </row>
    <row r="3330" spans="1:14" ht="12.75">
      <c r="A3330" s="65"/>
      <c r="B3330" s="2"/>
      <c r="H3330"/>
      <c r="I3330"/>
      <c r="J3330"/>
      <c r="K3330"/>
      <c r="L3330"/>
      <c r="M3330"/>
      <c r="N3330"/>
    </row>
    <row r="3331" spans="1:14" ht="12.75">
      <c r="A3331" s="65"/>
      <c r="B3331" s="2"/>
      <c r="H3331"/>
      <c r="I3331"/>
      <c r="J3331"/>
      <c r="K3331"/>
      <c r="L3331"/>
      <c r="M3331"/>
      <c r="N3331"/>
    </row>
    <row r="3332" spans="1:14" ht="12.75">
      <c r="A3332" s="65"/>
      <c r="B3332" s="2"/>
      <c r="H3332"/>
      <c r="I3332"/>
      <c r="J3332"/>
      <c r="K3332"/>
      <c r="L3332"/>
      <c r="M3332"/>
      <c r="N3332"/>
    </row>
    <row r="3333" spans="1:14" ht="12.75">
      <c r="A3333" s="65"/>
      <c r="B3333" s="2"/>
      <c r="H3333"/>
      <c r="I3333"/>
      <c r="J3333"/>
      <c r="K3333"/>
      <c r="L3333"/>
      <c r="M3333"/>
      <c r="N3333"/>
    </row>
    <row r="3334" spans="1:14" ht="12.75">
      <c r="A3334" s="65"/>
      <c r="B3334" s="2"/>
      <c r="H3334"/>
      <c r="I3334"/>
      <c r="J3334"/>
      <c r="K3334"/>
      <c r="L3334"/>
      <c r="M3334"/>
      <c r="N3334"/>
    </row>
    <row r="3335" spans="1:14" ht="12.75">
      <c r="A3335" s="65"/>
      <c r="B3335" s="2"/>
      <c r="H3335"/>
      <c r="I3335"/>
      <c r="J3335"/>
      <c r="K3335"/>
      <c r="L3335"/>
      <c r="M3335"/>
      <c r="N3335"/>
    </row>
    <row r="3336" spans="1:14" ht="12.75">
      <c r="A3336" s="65"/>
      <c r="B3336" s="2"/>
      <c r="H3336"/>
      <c r="I3336"/>
      <c r="J3336"/>
      <c r="K3336"/>
      <c r="L3336"/>
      <c r="M3336"/>
      <c r="N3336"/>
    </row>
    <row r="3337" spans="1:14" ht="12.75">
      <c r="A3337" s="65"/>
      <c r="B3337" s="2"/>
      <c r="H3337"/>
      <c r="I3337"/>
      <c r="J3337"/>
      <c r="K3337"/>
      <c r="L3337"/>
      <c r="M3337"/>
      <c r="N3337"/>
    </row>
    <row r="3338" spans="1:14" ht="12.75">
      <c r="A3338" s="65"/>
      <c r="B3338" s="2"/>
      <c r="H3338"/>
      <c r="I3338"/>
      <c r="J3338"/>
      <c r="K3338"/>
      <c r="L3338"/>
      <c r="M3338"/>
      <c r="N3338"/>
    </row>
    <row r="3339" spans="1:14" ht="12.75">
      <c r="A3339" s="65"/>
      <c r="B3339" s="2"/>
      <c r="H3339"/>
      <c r="I3339"/>
      <c r="J3339"/>
      <c r="K3339"/>
      <c r="L3339"/>
      <c r="M3339"/>
      <c r="N3339"/>
    </row>
    <row r="3340" spans="1:14" ht="12.75">
      <c r="A3340" s="65"/>
      <c r="B3340" s="2"/>
      <c r="H3340"/>
      <c r="I3340"/>
      <c r="J3340"/>
      <c r="K3340"/>
      <c r="L3340"/>
      <c r="M3340"/>
      <c r="N3340"/>
    </row>
    <row r="3341" spans="1:14" ht="12.75">
      <c r="A3341" s="65"/>
      <c r="B3341" s="2"/>
      <c r="H3341"/>
      <c r="I3341"/>
      <c r="J3341"/>
      <c r="K3341"/>
      <c r="L3341"/>
      <c r="M3341"/>
      <c r="N3341"/>
    </row>
    <row r="3342" spans="1:14" ht="12.75">
      <c r="A3342" s="65"/>
      <c r="B3342" s="2"/>
      <c r="H3342"/>
      <c r="I3342"/>
      <c r="J3342"/>
      <c r="K3342"/>
      <c r="L3342"/>
      <c r="M3342"/>
      <c r="N3342"/>
    </row>
    <row r="3343" spans="1:14" ht="12.75">
      <c r="A3343" s="65"/>
      <c r="B3343" s="2"/>
      <c r="H3343"/>
      <c r="I3343"/>
      <c r="J3343"/>
      <c r="K3343"/>
      <c r="L3343"/>
      <c r="M3343"/>
      <c r="N3343"/>
    </row>
    <row r="3344" spans="1:14" ht="12.75">
      <c r="A3344" s="65"/>
      <c r="B3344" s="2"/>
      <c r="H3344"/>
      <c r="I3344"/>
      <c r="J3344"/>
      <c r="K3344"/>
      <c r="L3344"/>
      <c r="M3344"/>
      <c r="N3344"/>
    </row>
    <row r="3345" spans="1:14" ht="12.75">
      <c r="A3345" s="65"/>
      <c r="B3345" s="2"/>
      <c r="H3345"/>
      <c r="I3345"/>
      <c r="J3345"/>
      <c r="K3345"/>
      <c r="L3345"/>
      <c r="M3345"/>
      <c r="N3345"/>
    </row>
    <row r="3346" spans="1:14" ht="12.75">
      <c r="A3346" s="65"/>
      <c r="B3346" s="2"/>
      <c r="H3346"/>
      <c r="I3346"/>
      <c r="J3346"/>
      <c r="K3346"/>
      <c r="L3346"/>
      <c r="M3346"/>
      <c r="N3346"/>
    </row>
    <row r="3347" spans="1:14" ht="12.75">
      <c r="A3347" s="65"/>
      <c r="B3347" s="2"/>
      <c r="H3347"/>
      <c r="I3347"/>
      <c r="J3347"/>
      <c r="K3347"/>
      <c r="L3347"/>
      <c r="M3347"/>
      <c r="N3347"/>
    </row>
    <row r="3348" spans="1:14" ht="12.75">
      <c r="A3348" s="65"/>
      <c r="B3348" s="2"/>
      <c r="H3348"/>
      <c r="I3348"/>
      <c r="J3348"/>
      <c r="K3348"/>
      <c r="L3348"/>
      <c r="M3348"/>
      <c r="N3348"/>
    </row>
    <row r="3349" spans="1:14" ht="12.75">
      <c r="A3349" s="65"/>
      <c r="B3349" s="2"/>
      <c r="H3349"/>
      <c r="I3349"/>
      <c r="J3349"/>
      <c r="K3349"/>
      <c r="L3349"/>
      <c r="M3349"/>
      <c r="N3349"/>
    </row>
    <row r="3350" spans="1:14" ht="12.75">
      <c r="A3350" s="65"/>
      <c r="B3350" s="2"/>
      <c r="H3350"/>
      <c r="I3350"/>
      <c r="J3350"/>
      <c r="K3350"/>
      <c r="L3350"/>
      <c r="M3350"/>
      <c r="N3350"/>
    </row>
    <row r="3351" spans="1:14" ht="12.75">
      <c r="A3351" s="65"/>
      <c r="B3351" s="2"/>
      <c r="H3351"/>
      <c r="I3351"/>
      <c r="J3351"/>
      <c r="K3351"/>
      <c r="L3351"/>
      <c r="M3351"/>
      <c r="N3351"/>
    </row>
    <row r="3352" spans="1:14" ht="12.75">
      <c r="A3352" s="65"/>
      <c r="B3352" s="2"/>
      <c r="H3352"/>
      <c r="I3352"/>
      <c r="J3352"/>
      <c r="K3352"/>
      <c r="L3352"/>
      <c r="M3352"/>
      <c r="N3352"/>
    </row>
    <row r="3353" spans="1:14" ht="12.75">
      <c r="A3353" s="65"/>
      <c r="B3353" s="2"/>
      <c r="H3353"/>
      <c r="I3353"/>
      <c r="J3353"/>
      <c r="K3353"/>
      <c r="L3353"/>
      <c r="M3353"/>
      <c r="N3353"/>
    </row>
    <row r="3354" spans="1:14" ht="12.75">
      <c r="A3354" s="65"/>
      <c r="B3354" s="2"/>
      <c r="H3354"/>
      <c r="I3354"/>
      <c r="J3354"/>
      <c r="K3354"/>
      <c r="L3354"/>
      <c r="M3354"/>
      <c r="N3354"/>
    </row>
    <row r="3355" spans="1:14" ht="12.75">
      <c r="A3355" s="65"/>
      <c r="B3355" s="2"/>
      <c r="H3355"/>
      <c r="I3355"/>
      <c r="J3355"/>
      <c r="K3355"/>
      <c r="L3355"/>
      <c r="M3355"/>
      <c r="N3355"/>
    </row>
    <row r="3356" spans="1:14" ht="12.75">
      <c r="A3356" s="65"/>
      <c r="B3356" s="2"/>
      <c r="H3356"/>
      <c r="I3356"/>
      <c r="J3356"/>
      <c r="K3356"/>
      <c r="L3356"/>
      <c r="M3356"/>
      <c r="N3356"/>
    </row>
    <row r="3357" spans="1:14" ht="12.75">
      <c r="A3357" s="65"/>
      <c r="B3357" s="2"/>
      <c r="H3357"/>
      <c r="I3357"/>
      <c r="J3357"/>
      <c r="K3357"/>
      <c r="L3357"/>
      <c r="M3357"/>
      <c r="N3357"/>
    </row>
    <row r="3358" spans="1:14" ht="12.75">
      <c r="A3358" s="65"/>
      <c r="B3358" s="2"/>
      <c r="H3358"/>
      <c r="I3358"/>
      <c r="J3358"/>
      <c r="K3358"/>
      <c r="L3358"/>
      <c r="M3358"/>
      <c r="N3358"/>
    </row>
    <row r="3359" spans="1:14" ht="12.75">
      <c r="A3359" s="65"/>
      <c r="B3359" s="2"/>
      <c r="H3359"/>
      <c r="I3359"/>
      <c r="J3359"/>
      <c r="K3359"/>
      <c r="L3359"/>
      <c r="M3359"/>
      <c r="N3359"/>
    </row>
    <row r="3360" spans="1:14" ht="12.75">
      <c r="A3360" s="65"/>
      <c r="B3360" s="2"/>
      <c r="H3360"/>
      <c r="I3360"/>
      <c r="J3360"/>
      <c r="K3360"/>
      <c r="L3360"/>
      <c r="M3360"/>
      <c r="N3360"/>
    </row>
    <row r="3361" spans="1:14" ht="12.75">
      <c r="A3361" s="65"/>
      <c r="B3361" s="2"/>
      <c r="H3361"/>
      <c r="I3361"/>
      <c r="J3361"/>
      <c r="K3361"/>
      <c r="L3361"/>
      <c r="M3361"/>
      <c r="N3361"/>
    </row>
    <row r="3362" spans="1:14" ht="12.75">
      <c r="A3362" s="65"/>
      <c r="B3362" s="2"/>
      <c r="H3362"/>
      <c r="I3362"/>
      <c r="J3362"/>
      <c r="K3362"/>
      <c r="L3362"/>
      <c r="M3362"/>
      <c r="N3362"/>
    </row>
    <row r="3363" spans="1:14" ht="12.75">
      <c r="A3363" s="65"/>
      <c r="B3363" s="2"/>
      <c r="H3363"/>
      <c r="I3363"/>
      <c r="J3363"/>
      <c r="K3363"/>
      <c r="L3363"/>
      <c r="M3363"/>
      <c r="N3363"/>
    </row>
    <row r="3364" spans="1:14" ht="12.75">
      <c r="A3364" s="65"/>
      <c r="B3364" s="2"/>
      <c r="H3364"/>
      <c r="I3364"/>
      <c r="J3364"/>
      <c r="K3364"/>
      <c r="L3364"/>
      <c r="M3364"/>
      <c r="N3364"/>
    </row>
    <row r="3365" spans="1:14" ht="12.75">
      <c r="A3365" s="65"/>
      <c r="B3365" s="2"/>
      <c r="H3365"/>
      <c r="I3365"/>
      <c r="J3365"/>
      <c r="K3365"/>
      <c r="L3365"/>
      <c r="M3365"/>
      <c r="N3365"/>
    </row>
    <row r="3366" spans="1:14" ht="12.75">
      <c r="A3366" s="65"/>
      <c r="B3366" s="2"/>
      <c r="H3366"/>
      <c r="I3366"/>
      <c r="J3366"/>
      <c r="K3366"/>
      <c r="L3366"/>
      <c r="M3366"/>
      <c r="N3366"/>
    </row>
    <row r="3367" spans="1:14" ht="12.75">
      <c r="A3367" s="65"/>
      <c r="B3367" s="2"/>
      <c r="H3367"/>
      <c r="I3367"/>
      <c r="J3367"/>
      <c r="K3367"/>
      <c r="L3367"/>
      <c r="M3367"/>
      <c r="N3367"/>
    </row>
    <row r="3368" spans="1:14" ht="12.75">
      <c r="A3368" s="65"/>
      <c r="B3368" s="2"/>
      <c r="H3368"/>
      <c r="I3368"/>
      <c r="J3368"/>
      <c r="K3368"/>
      <c r="L3368"/>
      <c r="M3368"/>
      <c r="N3368"/>
    </row>
    <row r="3369" spans="1:14" ht="12.75">
      <c r="A3369" s="65"/>
      <c r="B3369" s="2"/>
      <c r="H3369"/>
      <c r="I3369"/>
      <c r="J3369"/>
      <c r="K3369"/>
      <c r="L3369"/>
      <c r="M3369"/>
      <c r="N3369"/>
    </row>
    <row r="3370" spans="1:14" ht="12.75">
      <c r="A3370" s="65"/>
      <c r="B3370" s="2"/>
      <c r="H3370"/>
      <c r="I3370"/>
      <c r="J3370"/>
      <c r="K3370"/>
      <c r="L3370"/>
      <c r="M3370"/>
      <c r="N3370"/>
    </row>
    <row r="3371" spans="1:14" ht="12.75">
      <c r="A3371" s="65"/>
      <c r="B3371" s="2"/>
      <c r="H3371"/>
      <c r="I3371"/>
      <c r="J3371"/>
      <c r="K3371"/>
      <c r="L3371"/>
      <c r="M3371"/>
      <c r="N3371"/>
    </row>
    <row r="3372" spans="1:14" ht="12.75">
      <c r="A3372" s="65"/>
      <c r="B3372" s="2"/>
      <c r="H3372"/>
      <c r="I3372"/>
      <c r="J3372"/>
      <c r="K3372"/>
      <c r="L3372"/>
      <c r="M3372"/>
      <c r="N3372"/>
    </row>
    <row r="3373" spans="1:14" ht="12.75">
      <c r="A3373" s="65"/>
      <c r="B3373" s="2"/>
      <c r="H3373"/>
      <c r="I3373"/>
      <c r="J3373"/>
      <c r="K3373"/>
      <c r="L3373"/>
      <c r="M3373"/>
      <c r="N3373"/>
    </row>
    <row r="3374" spans="1:14" ht="12.75">
      <c r="A3374" s="65"/>
      <c r="B3374" s="2"/>
      <c r="H3374"/>
      <c r="I3374"/>
      <c r="J3374"/>
      <c r="K3374"/>
      <c r="L3374"/>
      <c r="M3374"/>
      <c r="N3374"/>
    </row>
    <row r="3375" spans="1:14" ht="12.75">
      <c r="A3375" s="65"/>
      <c r="B3375" s="2"/>
      <c r="H3375"/>
      <c r="I3375"/>
      <c r="J3375"/>
      <c r="K3375"/>
      <c r="L3375"/>
      <c r="M3375"/>
      <c r="N3375"/>
    </row>
    <row r="3376" spans="1:14" ht="12.75">
      <c r="A3376" s="65"/>
      <c r="B3376" s="2"/>
      <c r="H3376"/>
      <c r="I3376"/>
      <c r="J3376"/>
      <c r="K3376"/>
      <c r="L3376"/>
      <c r="M3376"/>
      <c r="N3376"/>
    </row>
    <row r="3377" spans="1:14" ht="12.75">
      <c r="A3377" s="65"/>
      <c r="B3377" s="2"/>
      <c r="H3377"/>
      <c r="I3377"/>
      <c r="J3377"/>
      <c r="K3377"/>
      <c r="L3377"/>
      <c r="M3377"/>
      <c r="N3377"/>
    </row>
    <row r="3378" spans="1:14" ht="12.75">
      <c r="A3378" s="65"/>
      <c r="B3378" s="2"/>
      <c r="H3378"/>
      <c r="I3378"/>
      <c r="J3378"/>
      <c r="K3378"/>
      <c r="L3378"/>
      <c r="M3378"/>
      <c r="N3378"/>
    </row>
    <row r="3379" spans="1:14" ht="12.75">
      <c r="A3379" s="65"/>
      <c r="B3379" s="2"/>
      <c r="H3379"/>
      <c r="I3379"/>
      <c r="J3379"/>
      <c r="K3379"/>
      <c r="L3379"/>
      <c r="M3379"/>
      <c r="N3379"/>
    </row>
    <row r="3380" spans="1:14" ht="12.75">
      <c r="A3380" s="65"/>
      <c r="B3380" s="2"/>
      <c r="H3380"/>
      <c r="I3380"/>
      <c r="J3380"/>
      <c r="K3380"/>
      <c r="L3380"/>
      <c r="M3380"/>
      <c r="N3380"/>
    </row>
    <row r="3381" spans="1:14" ht="12.75">
      <c r="A3381" s="65"/>
      <c r="B3381" s="2"/>
      <c r="H3381"/>
      <c r="I3381"/>
      <c r="J3381"/>
      <c r="K3381"/>
      <c r="L3381"/>
      <c r="M3381"/>
      <c r="N3381"/>
    </row>
    <row r="3382" spans="1:14" ht="12.75">
      <c r="A3382" s="65"/>
      <c r="B3382" s="2"/>
      <c r="H3382"/>
      <c r="I3382"/>
      <c r="J3382"/>
      <c r="K3382"/>
      <c r="L3382"/>
      <c r="M3382"/>
      <c r="N3382"/>
    </row>
    <row r="3383" spans="1:14" ht="12.75">
      <c r="A3383" s="65"/>
      <c r="B3383" s="2"/>
      <c r="H3383"/>
      <c r="I3383"/>
      <c r="J3383"/>
      <c r="K3383"/>
      <c r="L3383"/>
      <c r="M3383"/>
      <c r="N3383"/>
    </row>
    <row r="3384" spans="1:14" ht="12.75">
      <c r="A3384" s="65"/>
      <c r="B3384" s="2"/>
      <c r="H3384"/>
      <c r="I3384"/>
      <c r="J3384"/>
      <c r="K3384"/>
      <c r="L3384"/>
      <c r="M3384"/>
      <c r="N3384"/>
    </row>
    <row r="3385" spans="1:14" ht="12.75">
      <c r="A3385" s="65"/>
      <c r="B3385" s="2"/>
      <c r="H3385"/>
      <c r="I3385"/>
      <c r="J3385"/>
      <c r="K3385"/>
      <c r="L3385"/>
      <c r="M3385"/>
      <c r="N3385"/>
    </row>
    <row r="3386" spans="1:14" ht="12.75">
      <c r="A3386" s="65"/>
      <c r="B3386" s="2"/>
      <c r="H3386"/>
      <c r="I3386"/>
      <c r="J3386"/>
      <c r="K3386"/>
      <c r="L3386"/>
      <c r="M3386"/>
      <c r="N3386"/>
    </row>
    <row r="3387" spans="1:14" ht="12.75">
      <c r="A3387" s="65"/>
      <c r="B3387" s="2"/>
      <c r="H3387"/>
      <c r="I3387"/>
      <c r="J3387"/>
      <c r="K3387"/>
      <c r="L3387"/>
      <c r="M3387"/>
      <c r="N3387"/>
    </row>
    <row r="3388" spans="1:14" ht="12.75">
      <c r="A3388" s="65"/>
      <c r="B3388" s="2"/>
      <c r="H3388"/>
      <c r="I3388"/>
      <c r="J3388"/>
      <c r="K3388"/>
      <c r="L3388"/>
      <c r="M3388"/>
      <c r="N3388"/>
    </row>
    <row r="3389" spans="1:14" ht="12.75">
      <c r="A3389" s="65"/>
      <c r="B3389" s="2"/>
      <c r="H3389"/>
      <c r="I3389"/>
      <c r="J3389"/>
      <c r="K3389"/>
      <c r="L3389"/>
      <c r="M3389"/>
      <c r="N3389"/>
    </row>
    <row r="3390" spans="1:14" ht="12.75">
      <c r="A3390" s="65"/>
      <c r="B3390" s="2"/>
      <c r="H3390"/>
      <c r="I3390"/>
      <c r="J3390"/>
      <c r="K3390"/>
      <c r="L3390"/>
      <c r="M3390"/>
      <c r="N3390"/>
    </row>
    <row r="3391" spans="1:14" ht="12.75">
      <c r="A3391" s="65"/>
      <c r="B3391" s="2"/>
      <c r="H3391"/>
      <c r="I3391"/>
      <c r="J3391"/>
      <c r="K3391"/>
      <c r="L3391"/>
      <c r="M3391"/>
      <c r="N3391"/>
    </row>
    <row r="3392" spans="1:14" ht="12.75">
      <c r="A3392" s="65"/>
      <c r="B3392" s="2"/>
      <c r="H3392"/>
      <c r="I3392"/>
      <c r="J3392"/>
      <c r="K3392"/>
      <c r="L3392"/>
      <c r="M3392"/>
      <c r="N3392"/>
    </row>
    <row r="3393" spans="1:14" ht="12.75">
      <c r="A3393" s="65"/>
      <c r="B3393" s="2"/>
      <c r="H3393"/>
      <c r="I3393"/>
      <c r="J3393"/>
      <c r="K3393"/>
      <c r="L3393"/>
      <c r="M3393"/>
      <c r="N3393"/>
    </row>
    <row r="3394" spans="1:14" ht="12.75">
      <c r="A3394" s="65"/>
      <c r="B3394" s="2"/>
      <c r="H3394"/>
      <c r="I3394"/>
      <c r="J3394"/>
      <c r="K3394"/>
      <c r="L3394"/>
      <c r="M3394"/>
      <c r="N3394"/>
    </row>
    <row r="3395" spans="1:14" ht="12.75">
      <c r="A3395" s="65"/>
      <c r="B3395" s="2"/>
      <c r="H3395"/>
      <c r="I3395"/>
      <c r="J3395"/>
      <c r="K3395"/>
      <c r="L3395"/>
      <c r="M3395"/>
      <c r="N3395"/>
    </row>
    <row r="3396" spans="1:14" ht="12.75">
      <c r="A3396" s="65"/>
      <c r="B3396" s="2"/>
      <c r="H3396"/>
      <c r="I3396"/>
      <c r="J3396"/>
      <c r="K3396"/>
      <c r="L3396"/>
      <c r="M3396"/>
      <c r="N3396"/>
    </row>
    <row r="3397" spans="1:14" ht="12.75">
      <c r="A3397" s="65"/>
      <c r="B3397" s="2"/>
      <c r="H3397"/>
      <c r="I3397"/>
      <c r="J3397"/>
      <c r="K3397"/>
      <c r="L3397"/>
      <c r="M3397"/>
      <c r="N3397"/>
    </row>
    <row r="3398" spans="1:14" ht="12.75">
      <c r="A3398" s="65"/>
      <c r="B3398" s="2"/>
      <c r="H3398"/>
      <c r="I3398"/>
      <c r="J3398"/>
      <c r="K3398"/>
      <c r="L3398"/>
      <c r="M3398"/>
      <c r="N3398"/>
    </row>
    <row r="3399" spans="1:14" ht="12.75">
      <c r="A3399" s="65"/>
      <c r="B3399" s="2"/>
      <c r="H3399"/>
      <c r="I3399"/>
      <c r="J3399"/>
      <c r="K3399"/>
      <c r="L3399"/>
      <c r="M3399"/>
      <c r="N3399"/>
    </row>
    <row r="3400" spans="1:14" ht="12.75">
      <c r="A3400" s="65"/>
      <c r="B3400" s="2"/>
      <c r="H3400"/>
      <c r="I3400"/>
      <c r="J3400"/>
      <c r="K3400"/>
      <c r="L3400"/>
      <c r="M3400"/>
      <c r="N3400"/>
    </row>
    <row r="3401" spans="1:14" ht="12.75">
      <c r="A3401" s="65"/>
      <c r="B3401" s="2"/>
      <c r="H3401"/>
      <c r="I3401"/>
      <c r="J3401"/>
      <c r="K3401"/>
      <c r="L3401"/>
      <c r="M3401"/>
      <c r="N3401"/>
    </row>
    <row r="3402" spans="1:14" ht="12.75">
      <c r="A3402" s="65"/>
      <c r="B3402" s="2"/>
      <c r="H3402"/>
      <c r="I3402"/>
      <c r="J3402"/>
      <c r="K3402"/>
      <c r="L3402"/>
      <c r="M3402"/>
      <c r="N3402"/>
    </row>
    <row r="3403" spans="1:14" ht="12.75">
      <c r="A3403" s="65"/>
      <c r="B3403" s="2"/>
      <c r="H3403"/>
      <c r="I3403"/>
      <c r="J3403"/>
      <c r="K3403"/>
      <c r="L3403"/>
      <c r="M3403"/>
      <c r="N3403"/>
    </row>
    <row r="3404" spans="1:14" ht="12.75">
      <c r="A3404" s="65"/>
      <c r="B3404" s="2"/>
      <c r="H3404"/>
      <c r="I3404"/>
      <c r="J3404"/>
      <c r="K3404"/>
      <c r="L3404"/>
      <c r="M3404"/>
      <c r="N3404"/>
    </row>
    <row r="3405" spans="1:14" ht="12.75">
      <c r="A3405" s="65"/>
      <c r="B3405" s="2"/>
      <c r="H3405"/>
      <c r="I3405"/>
      <c r="J3405"/>
      <c r="K3405"/>
      <c r="L3405"/>
      <c r="M3405"/>
      <c r="N3405"/>
    </row>
    <row r="3406" spans="1:14" ht="12.75">
      <c r="A3406" s="65"/>
      <c r="B3406" s="2"/>
      <c r="H3406"/>
      <c r="I3406"/>
      <c r="J3406"/>
      <c r="K3406"/>
      <c r="L3406"/>
      <c r="M3406"/>
      <c r="N3406"/>
    </row>
    <row r="3407" spans="1:14" ht="12.75">
      <c r="A3407" s="65"/>
      <c r="B3407" s="2"/>
      <c r="H3407"/>
      <c r="I3407"/>
      <c r="J3407"/>
      <c r="K3407"/>
      <c r="L3407"/>
      <c r="M3407"/>
      <c r="N3407"/>
    </row>
    <row r="3408" spans="1:14" ht="12.75">
      <c r="A3408" s="65"/>
      <c r="B3408" s="2"/>
      <c r="H3408"/>
      <c r="I3408"/>
      <c r="J3408"/>
      <c r="K3408"/>
      <c r="L3408"/>
      <c r="M3408"/>
      <c r="N3408"/>
    </row>
    <row r="3409" spans="1:14" ht="12.75">
      <c r="A3409" s="65"/>
      <c r="B3409" s="2"/>
      <c r="H3409"/>
      <c r="I3409"/>
      <c r="J3409"/>
      <c r="K3409"/>
      <c r="L3409"/>
      <c r="M3409"/>
      <c r="N3409"/>
    </row>
    <row r="3410" spans="1:14" ht="12.75">
      <c r="A3410" s="65"/>
      <c r="B3410" s="2"/>
      <c r="H3410"/>
      <c r="I3410"/>
      <c r="J3410"/>
      <c r="K3410"/>
      <c r="L3410"/>
      <c r="M3410"/>
      <c r="N3410"/>
    </row>
    <row r="3411" spans="1:14" ht="12.75">
      <c r="A3411" s="65"/>
      <c r="B3411" s="2"/>
      <c r="H3411"/>
      <c r="I3411"/>
      <c r="J3411"/>
      <c r="K3411"/>
      <c r="L3411"/>
      <c r="M3411"/>
      <c r="N3411"/>
    </row>
    <row r="3412" spans="1:14" ht="12.75">
      <c r="A3412" s="65"/>
      <c r="B3412" s="2"/>
      <c r="H3412"/>
      <c r="I3412"/>
      <c r="J3412"/>
      <c r="K3412"/>
      <c r="L3412"/>
      <c r="M3412"/>
      <c r="N3412"/>
    </row>
    <row r="3413" spans="1:14" ht="12.75">
      <c r="A3413" s="65"/>
      <c r="B3413" s="2"/>
      <c r="H3413"/>
      <c r="I3413"/>
      <c r="J3413"/>
      <c r="K3413"/>
      <c r="L3413"/>
      <c r="M3413"/>
      <c r="N3413"/>
    </row>
    <row r="3414" spans="1:14" ht="12.75">
      <c r="A3414" s="65"/>
      <c r="B3414" s="2"/>
      <c r="H3414"/>
      <c r="I3414"/>
      <c r="J3414"/>
      <c r="K3414"/>
      <c r="L3414"/>
      <c r="M3414"/>
      <c r="N3414"/>
    </row>
    <row r="3415" spans="1:14" ht="12.75">
      <c r="A3415" s="65"/>
      <c r="B3415" s="2"/>
      <c r="H3415"/>
      <c r="I3415"/>
      <c r="J3415"/>
      <c r="K3415"/>
      <c r="L3415"/>
      <c r="M3415"/>
      <c r="N3415"/>
    </row>
    <row r="3416" spans="1:14" ht="12.75">
      <c r="A3416" s="65"/>
      <c r="B3416" s="2"/>
      <c r="H3416"/>
      <c r="I3416"/>
      <c r="J3416"/>
      <c r="K3416"/>
      <c r="L3416"/>
      <c r="M3416"/>
      <c r="N3416"/>
    </row>
    <row r="3417" spans="1:14" ht="12.75">
      <c r="A3417" s="65"/>
      <c r="B3417" s="2"/>
      <c r="H3417"/>
      <c r="I3417"/>
      <c r="J3417"/>
      <c r="K3417"/>
      <c r="L3417"/>
      <c r="M3417"/>
      <c r="N3417"/>
    </row>
    <row r="3418" spans="1:14" ht="12.75">
      <c r="A3418" s="65"/>
      <c r="B3418" s="2"/>
      <c r="H3418"/>
      <c r="I3418"/>
      <c r="J3418"/>
      <c r="K3418"/>
      <c r="L3418"/>
      <c r="M3418"/>
      <c r="N3418"/>
    </row>
    <row r="3419" spans="1:14" ht="12.75">
      <c r="A3419" s="65"/>
      <c r="B3419" s="2"/>
      <c r="H3419"/>
      <c r="I3419"/>
      <c r="J3419"/>
      <c r="K3419"/>
      <c r="L3419"/>
      <c r="M3419"/>
      <c r="N3419"/>
    </row>
    <row r="3420" spans="1:14" ht="12.75">
      <c r="A3420" s="65"/>
      <c r="B3420" s="2"/>
      <c r="H3420"/>
      <c r="I3420"/>
      <c r="J3420"/>
      <c r="K3420"/>
      <c r="L3420"/>
      <c r="M3420"/>
      <c r="N3420"/>
    </row>
    <row r="3421" spans="1:14" ht="12.75">
      <c r="A3421" s="65"/>
      <c r="B3421" s="2"/>
      <c r="H3421"/>
      <c r="I3421"/>
      <c r="J3421"/>
      <c r="K3421"/>
      <c r="L3421"/>
      <c r="M3421"/>
      <c r="N3421"/>
    </row>
    <row r="3422" spans="1:14" ht="12.75">
      <c r="A3422" s="65"/>
      <c r="B3422" s="2"/>
      <c r="H3422"/>
      <c r="I3422"/>
      <c r="J3422"/>
      <c r="K3422"/>
      <c r="L3422"/>
      <c r="M3422"/>
      <c r="N3422"/>
    </row>
    <row r="3423" spans="1:14" ht="12.75">
      <c r="A3423" s="65"/>
      <c r="B3423" s="2"/>
      <c r="H3423"/>
      <c r="I3423"/>
      <c r="J3423"/>
      <c r="K3423"/>
      <c r="L3423"/>
      <c r="M3423"/>
      <c r="N3423"/>
    </row>
    <row r="3424" spans="1:14" ht="12.75">
      <c r="A3424" s="65"/>
      <c r="B3424" s="2"/>
      <c r="H3424"/>
      <c r="I3424"/>
      <c r="J3424"/>
      <c r="K3424"/>
      <c r="L3424"/>
      <c r="M3424"/>
      <c r="N3424"/>
    </row>
    <row r="3425" spans="1:14" ht="12.75">
      <c r="A3425" s="65"/>
      <c r="B3425" s="2"/>
      <c r="H3425"/>
      <c r="I3425"/>
      <c r="J3425"/>
      <c r="K3425"/>
      <c r="L3425"/>
      <c r="M3425"/>
      <c r="N3425"/>
    </row>
    <row r="3426" spans="1:14" ht="12.75">
      <c r="A3426" s="65"/>
      <c r="B3426" s="2"/>
      <c r="H3426"/>
      <c r="I3426"/>
      <c r="J3426"/>
      <c r="K3426"/>
      <c r="L3426"/>
      <c r="M3426"/>
      <c r="N3426"/>
    </row>
    <row r="3427" spans="1:14" ht="12.75">
      <c r="A3427" s="65"/>
      <c r="B3427" s="2"/>
      <c r="H3427"/>
      <c r="I3427"/>
      <c r="J3427"/>
      <c r="K3427"/>
      <c r="L3427"/>
      <c r="M3427"/>
      <c r="N3427"/>
    </row>
    <row r="3428" spans="1:14" ht="12.75">
      <c r="A3428" s="65"/>
      <c r="B3428" s="2"/>
      <c r="H3428"/>
      <c r="I3428"/>
      <c r="J3428"/>
      <c r="K3428"/>
      <c r="L3428"/>
      <c r="M3428"/>
      <c r="N3428"/>
    </row>
    <row r="3429" spans="1:14" ht="12.75">
      <c r="A3429" s="65"/>
      <c r="B3429" s="2"/>
      <c r="H3429"/>
      <c r="I3429"/>
      <c r="J3429"/>
      <c r="K3429"/>
      <c r="L3429"/>
      <c r="M3429"/>
      <c r="N3429"/>
    </row>
    <row r="3430" spans="1:14" ht="12.75">
      <c r="A3430" s="65"/>
      <c r="B3430" s="2"/>
      <c r="H3430"/>
      <c r="I3430"/>
      <c r="J3430"/>
      <c r="K3430"/>
      <c r="L3430"/>
      <c r="M3430"/>
      <c r="N3430"/>
    </row>
    <row r="3431" spans="1:14" ht="12.75">
      <c r="A3431" s="65"/>
      <c r="B3431" s="2"/>
      <c r="H3431"/>
      <c r="I3431"/>
      <c r="J3431"/>
      <c r="K3431"/>
      <c r="L3431"/>
      <c r="M3431"/>
      <c r="N3431"/>
    </row>
    <row r="3432" spans="1:14" ht="12.75">
      <c r="A3432" s="65"/>
      <c r="B3432" s="2"/>
      <c r="H3432"/>
      <c r="I3432"/>
      <c r="J3432"/>
      <c r="K3432"/>
      <c r="L3432"/>
      <c r="M3432"/>
      <c r="N3432"/>
    </row>
    <row r="3433" spans="1:14" ht="12.75">
      <c r="A3433" s="65"/>
      <c r="B3433" s="2"/>
      <c r="H3433"/>
      <c r="I3433"/>
      <c r="J3433"/>
      <c r="K3433"/>
      <c r="L3433"/>
      <c r="M3433"/>
      <c r="N3433"/>
    </row>
    <row r="3434" spans="1:14" ht="12.75">
      <c r="A3434" s="65"/>
      <c r="B3434" s="2"/>
      <c r="H3434"/>
      <c r="I3434"/>
      <c r="J3434"/>
      <c r="K3434"/>
      <c r="L3434"/>
      <c r="M3434"/>
      <c r="N3434"/>
    </row>
    <row r="3435" spans="1:14" ht="12.75">
      <c r="A3435" s="65"/>
      <c r="B3435" s="2"/>
      <c r="H3435"/>
      <c r="I3435"/>
      <c r="J3435"/>
      <c r="K3435"/>
      <c r="L3435"/>
      <c r="M3435"/>
      <c r="N3435"/>
    </row>
    <row r="3436" spans="1:14" ht="12.75">
      <c r="A3436" s="65"/>
      <c r="B3436" s="2"/>
      <c r="H3436"/>
      <c r="I3436"/>
      <c r="J3436"/>
      <c r="K3436"/>
      <c r="L3436"/>
      <c r="M3436"/>
      <c r="N3436"/>
    </row>
    <row r="3437" spans="1:14" ht="12.75">
      <c r="A3437" s="65"/>
      <c r="B3437" s="2"/>
      <c r="H3437"/>
      <c r="I3437"/>
      <c r="J3437"/>
      <c r="K3437"/>
      <c r="L3437"/>
      <c r="M3437"/>
      <c r="N3437"/>
    </row>
    <row r="3438" spans="1:14" ht="12.75">
      <c r="A3438" s="65"/>
      <c r="B3438" s="2"/>
      <c r="H3438"/>
      <c r="I3438"/>
      <c r="J3438"/>
      <c r="K3438"/>
      <c r="L3438"/>
      <c r="M3438"/>
      <c r="N3438"/>
    </row>
    <row r="3439" spans="1:14" ht="12.75">
      <c r="A3439" s="65"/>
      <c r="B3439" s="2"/>
      <c r="H3439"/>
      <c r="I3439"/>
      <c r="J3439"/>
      <c r="K3439"/>
      <c r="L3439"/>
      <c r="M3439"/>
      <c r="N3439"/>
    </row>
    <row r="3440" spans="1:14" ht="12.75">
      <c r="A3440" s="65"/>
      <c r="B3440" s="2"/>
      <c r="H3440"/>
      <c r="I3440"/>
      <c r="J3440"/>
      <c r="K3440"/>
      <c r="L3440"/>
      <c r="M3440"/>
      <c r="N3440"/>
    </row>
    <row r="3441" spans="1:14" ht="12.75">
      <c r="A3441" s="65"/>
      <c r="B3441" s="2"/>
      <c r="H3441"/>
      <c r="I3441"/>
      <c r="J3441"/>
      <c r="K3441"/>
      <c r="L3441"/>
      <c r="M3441"/>
      <c r="N3441"/>
    </row>
    <row r="3442" spans="1:14" ht="12.75">
      <c r="A3442" s="65"/>
      <c r="B3442" s="2"/>
      <c r="H3442"/>
      <c r="I3442"/>
      <c r="J3442"/>
      <c r="K3442"/>
      <c r="L3442"/>
      <c r="M3442"/>
      <c r="N3442"/>
    </row>
    <row r="3443" spans="1:14" ht="12.75">
      <c r="A3443" s="65"/>
      <c r="B3443" s="2"/>
      <c r="H3443"/>
      <c r="I3443"/>
      <c r="J3443"/>
      <c r="K3443"/>
      <c r="L3443"/>
      <c r="M3443"/>
      <c r="N3443"/>
    </row>
    <row r="3444" spans="1:14" ht="12.75">
      <c r="A3444" s="65"/>
      <c r="B3444" s="2"/>
      <c r="H3444"/>
      <c r="I3444"/>
      <c r="J3444"/>
      <c r="K3444"/>
      <c r="L3444"/>
      <c r="M3444"/>
      <c r="N3444"/>
    </row>
    <row r="3445" spans="1:14" ht="12.75">
      <c r="A3445" s="65"/>
      <c r="B3445" s="2"/>
      <c r="H3445"/>
      <c r="I3445"/>
      <c r="J3445"/>
      <c r="K3445"/>
      <c r="L3445"/>
      <c r="M3445"/>
      <c r="N3445"/>
    </row>
    <row r="3446" spans="1:14" ht="12.75">
      <c r="A3446" s="65"/>
      <c r="B3446" s="2"/>
      <c r="H3446"/>
      <c r="I3446"/>
      <c r="J3446"/>
      <c r="K3446"/>
      <c r="L3446"/>
      <c r="M3446"/>
      <c r="N3446"/>
    </row>
    <row r="3447" spans="1:14" ht="12.75">
      <c r="A3447" s="65"/>
      <c r="B3447" s="2"/>
      <c r="H3447"/>
      <c r="I3447"/>
      <c r="J3447"/>
      <c r="K3447"/>
      <c r="L3447"/>
      <c r="M3447"/>
      <c r="N3447"/>
    </row>
    <row r="3448" spans="1:14" ht="12.75">
      <c r="A3448" s="65"/>
      <c r="B3448" s="2"/>
      <c r="H3448"/>
      <c r="I3448"/>
      <c r="J3448"/>
      <c r="K3448"/>
      <c r="L3448"/>
      <c r="M3448"/>
      <c r="N3448"/>
    </row>
    <row r="3449" spans="1:14" ht="12.75">
      <c r="A3449" s="65"/>
      <c r="B3449" s="2"/>
      <c r="H3449"/>
      <c r="I3449"/>
      <c r="J3449"/>
      <c r="K3449"/>
      <c r="L3449"/>
      <c r="M3449"/>
      <c r="N3449"/>
    </row>
    <row r="3450" spans="1:14" ht="12.75">
      <c r="A3450" s="65"/>
      <c r="B3450" s="2"/>
      <c r="H3450"/>
      <c r="I3450"/>
      <c r="J3450"/>
      <c r="K3450"/>
      <c r="L3450"/>
      <c r="M3450"/>
      <c r="N3450"/>
    </row>
    <row r="3451" spans="1:14" ht="12.75">
      <c r="A3451" s="65"/>
      <c r="B3451" s="2"/>
      <c r="H3451"/>
      <c r="I3451"/>
      <c r="J3451"/>
      <c r="K3451"/>
      <c r="L3451"/>
      <c r="M3451"/>
      <c r="N3451"/>
    </row>
    <row r="3452" spans="1:14" ht="12.75">
      <c r="A3452" s="65"/>
      <c r="B3452" s="2"/>
      <c r="H3452"/>
      <c r="I3452"/>
      <c r="J3452"/>
      <c r="K3452"/>
      <c r="L3452"/>
      <c r="M3452"/>
      <c r="N3452"/>
    </row>
    <row r="3453" spans="1:14" ht="12.75">
      <c r="A3453" s="65"/>
      <c r="B3453" s="2"/>
      <c r="H3453"/>
      <c r="I3453"/>
      <c r="J3453"/>
      <c r="K3453"/>
      <c r="L3453"/>
      <c r="M3453"/>
      <c r="N3453"/>
    </row>
    <row r="3454" spans="1:14" ht="12.75">
      <c r="A3454" s="65"/>
      <c r="B3454" s="2"/>
      <c r="H3454"/>
      <c r="I3454"/>
      <c r="J3454"/>
      <c r="K3454"/>
      <c r="L3454"/>
      <c r="M3454"/>
      <c r="N3454"/>
    </row>
    <row r="3455" spans="1:14" ht="12.75">
      <c r="A3455" s="65"/>
      <c r="B3455" s="2"/>
      <c r="H3455"/>
      <c r="I3455"/>
      <c r="J3455"/>
      <c r="K3455"/>
      <c r="L3455"/>
      <c r="M3455"/>
      <c r="N3455"/>
    </row>
    <row r="3456" spans="1:14" ht="12.75">
      <c r="A3456" s="65"/>
      <c r="B3456" s="2"/>
      <c r="H3456"/>
      <c r="I3456"/>
      <c r="J3456"/>
      <c r="K3456"/>
      <c r="L3456"/>
      <c r="M3456"/>
      <c r="N3456"/>
    </row>
    <row r="3457" spans="1:14" ht="12.75">
      <c r="A3457" s="65"/>
      <c r="B3457" s="2"/>
      <c r="H3457"/>
      <c r="I3457"/>
      <c r="J3457"/>
      <c r="K3457"/>
      <c r="L3457"/>
      <c r="M3457"/>
      <c r="N3457"/>
    </row>
    <row r="3458" spans="1:14" ht="12.75">
      <c r="A3458" s="65"/>
      <c r="B3458" s="2"/>
      <c r="H3458"/>
      <c r="I3458"/>
      <c r="J3458"/>
      <c r="K3458"/>
      <c r="L3458"/>
      <c r="M3458"/>
      <c r="N3458"/>
    </row>
    <row r="3459" spans="1:14" ht="12.75">
      <c r="A3459" s="65"/>
      <c r="B3459" s="2"/>
      <c r="H3459"/>
      <c r="I3459"/>
      <c r="J3459"/>
      <c r="K3459"/>
      <c r="L3459"/>
      <c r="M3459"/>
      <c r="N3459"/>
    </row>
    <row r="3460" spans="1:14" ht="12.75">
      <c r="A3460" s="65"/>
      <c r="B3460" s="2"/>
      <c r="H3460"/>
      <c r="I3460"/>
      <c r="J3460"/>
      <c r="K3460"/>
      <c r="L3460"/>
      <c r="M3460"/>
      <c r="N3460"/>
    </row>
    <row r="3461" spans="1:14" ht="12.75">
      <c r="A3461" s="65"/>
      <c r="B3461" s="2"/>
      <c r="H3461"/>
      <c r="I3461"/>
      <c r="J3461"/>
      <c r="K3461"/>
      <c r="L3461"/>
      <c r="M3461"/>
      <c r="N3461"/>
    </row>
    <row r="3462" spans="1:14" ht="12.75">
      <c r="A3462" s="65"/>
      <c r="B3462" s="2"/>
      <c r="H3462"/>
      <c r="I3462"/>
      <c r="J3462"/>
      <c r="K3462"/>
      <c r="L3462"/>
      <c r="M3462"/>
      <c r="N3462"/>
    </row>
    <row r="3463" spans="1:14" ht="12.75">
      <c r="A3463" s="65"/>
      <c r="B3463" s="2"/>
      <c r="H3463"/>
      <c r="I3463"/>
      <c r="J3463"/>
      <c r="K3463"/>
      <c r="L3463"/>
      <c r="M3463"/>
      <c r="N3463"/>
    </row>
    <row r="3464" spans="1:14" ht="12.75">
      <c r="A3464" s="65"/>
      <c r="B3464" s="2"/>
      <c r="H3464"/>
      <c r="I3464"/>
      <c r="J3464"/>
      <c r="K3464"/>
      <c r="L3464"/>
      <c r="M3464"/>
      <c r="N3464"/>
    </row>
    <row r="3465" spans="1:14" ht="12.75">
      <c r="A3465" s="65"/>
      <c r="B3465" s="2"/>
      <c r="H3465"/>
      <c r="I3465"/>
      <c r="J3465"/>
      <c r="K3465"/>
      <c r="L3465"/>
      <c r="M3465"/>
      <c r="N3465"/>
    </row>
    <row r="3466" spans="1:14" ht="12.75">
      <c r="A3466" s="65"/>
      <c r="B3466" s="2"/>
      <c r="H3466"/>
      <c r="I3466"/>
      <c r="J3466"/>
      <c r="K3466"/>
      <c r="L3466"/>
      <c r="M3466"/>
      <c r="N3466"/>
    </row>
    <row r="3467" spans="1:14" ht="12.75">
      <c r="A3467" s="65"/>
      <c r="B3467" s="2"/>
      <c r="H3467"/>
      <c r="I3467"/>
      <c r="J3467"/>
      <c r="K3467"/>
      <c r="L3467"/>
      <c r="M3467"/>
      <c r="N3467"/>
    </row>
    <row r="3468" spans="1:14" ht="12.75">
      <c r="A3468" s="65"/>
      <c r="B3468" s="2"/>
      <c r="H3468"/>
      <c r="I3468"/>
      <c r="J3468"/>
      <c r="K3468"/>
      <c r="L3468"/>
      <c r="M3468"/>
      <c r="N3468"/>
    </row>
    <row r="3469" spans="1:14" ht="12.75">
      <c r="A3469" s="65"/>
      <c r="B3469" s="2"/>
      <c r="H3469"/>
      <c r="I3469"/>
      <c r="J3469"/>
      <c r="K3469"/>
      <c r="L3469"/>
      <c r="M3469"/>
      <c r="N3469"/>
    </row>
    <row r="3470" spans="1:14" ht="12.75">
      <c r="A3470" s="65"/>
      <c r="B3470" s="2"/>
      <c r="H3470"/>
      <c r="I3470"/>
      <c r="J3470"/>
      <c r="K3470"/>
      <c r="L3470"/>
      <c r="M3470"/>
      <c r="N3470"/>
    </row>
    <row r="3471" spans="1:14" ht="12.75">
      <c r="A3471" s="65"/>
      <c r="B3471" s="2"/>
      <c r="H3471"/>
      <c r="I3471"/>
      <c r="J3471"/>
      <c r="K3471"/>
      <c r="L3471"/>
      <c r="M3471"/>
      <c r="N3471"/>
    </row>
    <row r="3472" spans="1:14" ht="12.75">
      <c r="A3472" s="65"/>
      <c r="B3472" s="2"/>
      <c r="H3472"/>
      <c r="I3472"/>
      <c r="J3472"/>
      <c r="K3472"/>
      <c r="L3472"/>
      <c r="M3472"/>
      <c r="N3472"/>
    </row>
    <row r="3473" spans="1:14" ht="12.75">
      <c r="A3473" s="65"/>
      <c r="B3473" s="2"/>
      <c r="H3473"/>
      <c r="I3473"/>
      <c r="J3473"/>
      <c r="K3473"/>
      <c r="L3473"/>
      <c r="M3473"/>
      <c r="N3473"/>
    </row>
    <row r="3474" spans="1:14" ht="12.75">
      <c r="A3474" s="65"/>
      <c r="B3474" s="2"/>
      <c r="H3474"/>
      <c r="I3474"/>
      <c r="J3474"/>
      <c r="K3474"/>
      <c r="L3474"/>
      <c r="M3474"/>
      <c r="N3474"/>
    </row>
    <row r="3475" spans="1:14" ht="12.75">
      <c r="A3475" s="65"/>
      <c r="B3475" s="2"/>
      <c r="H3475"/>
      <c r="I3475"/>
      <c r="J3475"/>
      <c r="K3475"/>
      <c r="L3475"/>
      <c r="M3475"/>
      <c r="N3475"/>
    </row>
    <row r="3476" spans="1:14" ht="12.75">
      <c r="A3476" s="65"/>
      <c r="B3476" s="2"/>
      <c r="H3476"/>
      <c r="I3476"/>
      <c r="J3476"/>
      <c r="K3476"/>
      <c r="L3476"/>
      <c r="M3476"/>
      <c r="N3476"/>
    </row>
    <row r="3477" spans="1:14" ht="12.75">
      <c r="A3477" s="65"/>
      <c r="B3477" s="2"/>
      <c r="H3477"/>
      <c r="I3477"/>
      <c r="J3477"/>
      <c r="K3477"/>
      <c r="L3477"/>
      <c r="M3477"/>
      <c r="N3477"/>
    </row>
    <row r="3478" spans="1:14" ht="12.75">
      <c r="A3478" s="65"/>
      <c r="B3478" s="2"/>
      <c r="H3478"/>
      <c r="I3478"/>
      <c r="J3478"/>
      <c r="K3478"/>
      <c r="L3478"/>
      <c r="M3478"/>
      <c r="N3478"/>
    </row>
    <row r="3479" spans="1:14" ht="12.75">
      <c r="A3479" s="65"/>
      <c r="B3479" s="2"/>
      <c r="H3479"/>
      <c r="I3479"/>
      <c r="J3479"/>
      <c r="K3479"/>
      <c r="L3479"/>
      <c r="M3479"/>
      <c r="N3479"/>
    </row>
    <row r="3480" spans="1:14" ht="12.75">
      <c r="A3480" s="65"/>
      <c r="B3480" s="2"/>
      <c r="H3480"/>
      <c r="I3480"/>
      <c r="J3480"/>
      <c r="K3480"/>
      <c r="L3480"/>
      <c r="M3480"/>
      <c r="N3480"/>
    </row>
    <row r="3481" spans="1:14" ht="12.75">
      <c r="A3481" s="65"/>
      <c r="B3481" s="2"/>
      <c r="H3481"/>
      <c r="I3481"/>
      <c r="J3481"/>
      <c r="K3481"/>
      <c r="L3481"/>
      <c r="M3481"/>
      <c r="N3481"/>
    </row>
    <row r="3482" spans="1:14" ht="12.75">
      <c r="A3482" s="65"/>
      <c r="B3482" s="2"/>
      <c r="H3482"/>
      <c r="I3482"/>
      <c r="J3482"/>
      <c r="K3482"/>
      <c r="L3482"/>
      <c r="M3482"/>
      <c r="N3482"/>
    </row>
    <row r="3483" spans="1:14" ht="12.75">
      <c r="A3483" s="65"/>
      <c r="B3483" s="2"/>
      <c r="H3483"/>
      <c r="I3483"/>
      <c r="J3483"/>
      <c r="K3483"/>
      <c r="L3483"/>
      <c r="M3483"/>
      <c r="N3483"/>
    </row>
    <row r="3484" spans="1:14" ht="12.75">
      <c r="A3484" s="65"/>
      <c r="B3484" s="2"/>
      <c r="H3484"/>
      <c r="I3484"/>
      <c r="J3484"/>
      <c r="K3484"/>
      <c r="L3484"/>
      <c r="M3484"/>
      <c r="N3484"/>
    </row>
    <row r="3485" spans="1:14" ht="12.75">
      <c r="A3485" s="65"/>
      <c r="B3485" s="2"/>
      <c r="H3485"/>
      <c r="I3485"/>
      <c r="J3485"/>
      <c r="K3485"/>
      <c r="L3485"/>
      <c r="M3485"/>
      <c r="N3485"/>
    </row>
    <row r="3486" spans="1:14" ht="12.75">
      <c r="A3486" s="65"/>
      <c r="B3486" s="2"/>
      <c r="H3486"/>
      <c r="I3486"/>
      <c r="J3486"/>
      <c r="K3486"/>
      <c r="L3486"/>
      <c r="M3486"/>
      <c r="N3486"/>
    </row>
    <row r="3487" spans="1:14" ht="12.75">
      <c r="A3487" s="65"/>
      <c r="B3487" s="2"/>
      <c r="H3487"/>
      <c r="I3487"/>
      <c r="J3487"/>
      <c r="K3487"/>
      <c r="L3487"/>
      <c r="M3487"/>
      <c r="N3487"/>
    </row>
    <row r="3488" spans="1:14" ht="12.75">
      <c r="A3488" s="65"/>
      <c r="B3488" s="2"/>
      <c r="H3488"/>
      <c r="I3488"/>
      <c r="J3488"/>
      <c r="K3488"/>
      <c r="L3488"/>
      <c r="M3488"/>
      <c r="N3488"/>
    </row>
    <row r="3489" spans="1:14" ht="12.75">
      <c r="A3489" s="65"/>
      <c r="B3489" s="2"/>
      <c r="H3489"/>
      <c r="I3489"/>
      <c r="J3489"/>
      <c r="K3489"/>
      <c r="L3489"/>
      <c r="M3489"/>
      <c r="N3489"/>
    </row>
    <row r="3490" spans="1:14" ht="12.75">
      <c r="A3490" s="65"/>
      <c r="B3490" s="2"/>
      <c r="H3490"/>
      <c r="I3490"/>
      <c r="J3490"/>
      <c r="K3490"/>
      <c r="L3490"/>
      <c r="M3490"/>
      <c r="N3490"/>
    </row>
    <row r="3491" spans="1:14" ht="12.75">
      <c r="A3491" s="65"/>
      <c r="B3491" s="2"/>
      <c r="H3491"/>
      <c r="I3491"/>
      <c r="J3491"/>
      <c r="K3491"/>
      <c r="L3491"/>
      <c r="M3491"/>
      <c r="N3491"/>
    </row>
    <row r="3492" spans="1:14" ht="12.75">
      <c r="A3492" s="65"/>
      <c r="B3492" s="2"/>
      <c r="H3492"/>
      <c r="I3492"/>
      <c r="J3492"/>
      <c r="K3492"/>
      <c r="L3492"/>
      <c r="M3492"/>
      <c r="N3492"/>
    </row>
    <row r="3493" spans="1:14" ht="12.75">
      <c r="A3493" s="65"/>
      <c r="B3493" s="2"/>
      <c r="H3493"/>
      <c r="I3493"/>
      <c r="J3493"/>
      <c r="K3493"/>
      <c r="L3493"/>
      <c r="M3493"/>
      <c r="N3493"/>
    </row>
    <row r="3494" spans="1:14" ht="12.75">
      <c r="A3494" s="65"/>
      <c r="B3494" s="2"/>
      <c r="H3494"/>
      <c r="I3494"/>
      <c r="J3494"/>
      <c r="K3494"/>
      <c r="L3494"/>
      <c r="M3494"/>
      <c r="N3494"/>
    </row>
    <row r="3495" spans="1:14" ht="12.75">
      <c r="A3495" s="65"/>
      <c r="B3495" s="2"/>
      <c r="H3495"/>
      <c r="I3495"/>
      <c r="J3495"/>
      <c r="K3495"/>
      <c r="L3495"/>
      <c r="M3495"/>
      <c r="N3495"/>
    </row>
    <row r="3496" spans="1:14" ht="12.75">
      <c r="A3496" s="65"/>
      <c r="B3496" s="2"/>
      <c r="H3496"/>
      <c r="I3496"/>
      <c r="J3496"/>
      <c r="K3496"/>
      <c r="L3496"/>
      <c r="M3496"/>
      <c r="N3496"/>
    </row>
    <row r="3497" spans="1:14" ht="12.75">
      <c r="A3497" s="65"/>
      <c r="B3497" s="2"/>
      <c r="H3497"/>
      <c r="I3497"/>
      <c r="J3497"/>
      <c r="K3497"/>
      <c r="L3497"/>
      <c r="M3497"/>
      <c r="N3497"/>
    </row>
    <row r="3498" spans="1:14" ht="12.75">
      <c r="A3498" s="65"/>
      <c r="B3498" s="2"/>
      <c r="H3498"/>
      <c r="I3498"/>
      <c r="J3498"/>
      <c r="K3498"/>
      <c r="L3498"/>
      <c r="M3498"/>
      <c r="N3498"/>
    </row>
    <row r="3499" spans="1:14" ht="12.75">
      <c r="A3499" s="65"/>
      <c r="B3499" s="2"/>
      <c r="H3499"/>
      <c r="I3499"/>
      <c r="J3499"/>
      <c r="K3499"/>
      <c r="L3499"/>
      <c r="M3499"/>
      <c r="N3499"/>
    </row>
    <row r="3500" spans="1:14" ht="12.75">
      <c r="A3500" s="65"/>
      <c r="B3500" s="2"/>
      <c r="H3500"/>
      <c r="I3500"/>
      <c r="J3500"/>
      <c r="K3500"/>
      <c r="L3500"/>
      <c r="M3500"/>
      <c r="N3500"/>
    </row>
    <row r="3501" spans="1:14" ht="12.75">
      <c r="A3501" s="65"/>
      <c r="B3501" s="2"/>
      <c r="H3501"/>
      <c r="I3501"/>
      <c r="J3501"/>
      <c r="K3501"/>
      <c r="L3501"/>
      <c r="M3501"/>
      <c r="N3501"/>
    </row>
    <row r="3502" spans="1:14" ht="12.75">
      <c r="A3502" s="65"/>
      <c r="B3502" s="2"/>
      <c r="H3502"/>
      <c r="I3502"/>
      <c r="J3502"/>
      <c r="K3502"/>
      <c r="L3502"/>
      <c r="M3502"/>
      <c r="N3502"/>
    </row>
    <row r="3503" spans="1:14" ht="12.75">
      <c r="A3503" s="65"/>
      <c r="B3503" s="2"/>
      <c r="H3503"/>
      <c r="I3503"/>
      <c r="J3503"/>
      <c r="K3503"/>
      <c r="L3503"/>
      <c r="M3503"/>
      <c r="N3503"/>
    </row>
    <row r="3504" spans="1:14" ht="12.75">
      <c r="A3504" s="65"/>
      <c r="B3504" s="2"/>
      <c r="H3504"/>
      <c r="I3504"/>
      <c r="J3504"/>
      <c r="K3504"/>
      <c r="L3504"/>
      <c r="M3504"/>
      <c r="N3504"/>
    </row>
    <row r="3505" spans="1:14" ht="12.75">
      <c r="A3505" s="65"/>
      <c r="B3505" s="2"/>
      <c r="H3505"/>
      <c r="I3505"/>
      <c r="J3505"/>
      <c r="K3505"/>
      <c r="L3505"/>
      <c r="M3505"/>
      <c r="N3505"/>
    </row>
    <row r="3506" spans="1:14" ht="12.75">
      <c r="A3506" s="65"/>
      <c r="B3506" s="2"/>
      <c r="H3506"/>
      <c r="I3506"/>
      <c r="J3506"/>
      <c r="K3506"/>
      <c r="L3506"/>
      <c r="M3506"/>
      <c r="N3506"/>
    </row>
    <row r="3507" spans="1:14" ht="12.75">
      <c r="A3507" s="65"/>
      <c r="B3507" s="2"/>
      <c r="H3507"/>
      <c r="I3507"/>
      <c r="J3507"/>
      <c r="K3507"/>
      <c r="L3507"/>
      <c r="M3507"/>
      <c r="N3507"/>
    </row>
    <row r="3508" spans="1:14" ht="12.75">
      <c r="A3508" s="65"/>
      <c r="B3508" s="2"/>
      <c r="H3508"/>
      <c r="I3508"/>
      <c r="J3508"/>
      <c r="K3508"/>
      <c r="L3508"/>
      <c r="M3508"/>
      <c r="N3508"/>
    </row>
    <row r="3509" spans="1:14" ht="12.75">
      <c r="A3509" s="65"/>
      <c r="B3509" s="2"/>
      <c r="H3509"/>
      <c r="I3509"/>
      <c r="J3509"/>
      <c r="K3509"/>
      <c r="L3509"/>
      <c r="M3509"/>
      <c r="N3509"/>
    </row>
    <row r="3510" spans="1:14" ht="12.75">
      <c r="A3510" s="65"/>
      <c r="B3510" s="2"/>
      <c r="H3510"/>
      <c r="I3510"/>
      <c r="J3510"/>
      <c r="K3510"/>
      <c r="L3510"/>
      <c r="M3510"/>
      <c r="N3510"/>
    </row>
    <row r="3511" spans="1:14" ht="12.75">
      <c r="A3511" s="65"/>
      <c r="B3511" s="2"/>
      <c r="H3511"/>
      <c r="I3511"/>
      <c r="J3511"/>
      <c r="K3511"/>
      <c r="L3511"/>
      <c r="M3511"/>
      <c r="N3511"/>
    </row>
    <row r="3512" spans="1:14" ht="12.75">
      <c r="A3512" s="65"/>
      <c r="B3512" s="2"/>
      <c r="H3512"/>
      <c r="I3512"/>
      <c r="J3512"/>
      <c r="K3512"/>
      <c r="L3512"/>
      <c r="M3512"/>
      <c r="N3512"/>
    </row>
    <row r="3513" spans="1:14" ht="12.75">
      <c r="A3513" s="65"/>
      <c r="B3513" s="2"/>
      <c r="H3513"/>
      <c r="I3513"/>
      <c r="J3513"/>
      <c r="K3513"/>
      <c r="L3513"/>
      <c r="M3513"/>
      <c r="N3513"/>
    </row>
    <row r="3514" spans="1:14" ht="12.75">
      <c r="A3514" s="65"/>
      <c r="B3514" s="2"/>
      <c r="H3514"/>
      <c r="I3514"/>
      <c r="J3514"/>
      <c r="K3514"/>
      <c r="L3514"/>
      <c r="M3514"/>
      <c r="N3514"/>
    </row>
    <row r="3515" spans="1:14" ht="12.75">
      <c r="A3515" s="65"/>
      <c r="B3515" s="2"/>
      <c r="H3515"/>
      <c r="I3515"/>
      <c r="J3515"/>
      <c r="K3515"/>
      <c r="L3515"/>
      <c r="M3515"/>
      <c r="N3515"/>
    </row>
    <row r="3516" spans="1:14" ht="12.75">
      <c r="A3516" s="65"/>
      <c r="B3516" s="2"/>
      <c r="H3516"/>
      <c r="I3516"/>
      <c r="J3516"/>
      <c r="K3516"/>
      <c r="L3516"/>
      <c r="M3516"/>
      <c r="N3516"/>
    </row>
    <row r="3517" spans="1:14" ht="12.75">
      <c r="A3517" s="65"/>
      <c r="B3517" s="2"/>
      <c r="H3517"/>
      <c r="I3517"/>
      <c r="J3517"/>
      <c r="K3517"/>
      <c r="L3517"/>
      <c r="M3517"/>
      <c r="N3517"/>
    </row>
    <row r="3518" spans="1:14" ht="12.75">
      <c r="A3518" s="65"/>
      <c r="B3518" s="2"/>
      <c r="H3518"/>
      <c r="I3518"/>
      <c r="J3518"/>
      <c r="K3518"/>
      <c r="L3518"/>
      <c r="M3518"/>
      <c r="N3518"/>
    </row>
    <row r="3519" spans="1:14" ht="12.75">
      <c r="A3519" s="65"/>
      <c r="B3519" s="2"/>
      <c r="H3519"/>
      <c r="I3519"/>
      <c r="J3519"/>
      <c r="K3519"/>
      <c r="L3519"/>
      <c r="M3519"/>
      <c r="N3519"/>
    </row>
    <row r="3520" spans="1:14" ht="12.75">
      <c r="A3520" s="65"/>
      <c r="B3520" s="2"/>
      <c r="H3520"/>
      <c r="I3520"/>
      <c r="J3520"/>
      <c r="K3520"/>
      <c r="L3520"/>
      <c r="M3520"/>
      <c r="N3520"/>
    </row>
    <row r="3521" spans="1:14" ht="12.75">
      <c r="A3521" s="65"/>
      <c r="B3521" s="2"/>
      <c r="H3521"/>
      <c r="I3521"/>
      <c r="J3521"/>
      <c r="K3521"/>
      <c r="L3521"/>
      <c r="M3521"/>
      <c r="N3521"/>
    </row>
    <row r="3522" spans="1:14" ht="12.75">
      <c r="A3522" s="65"/>
      <c r="B3522" s="2"/>
      <c r="H3522"/>
      <c r="I3522"/>
      <c r="J3522"/>
      <c r="K3522"/>
      <c r="L3522"/>
      <c r="M3522"/>
      <c r="N3522"/>
    </row>
    <row r="3523" spans="1:14" ht="12.75">
      <c r="A3523" s="65"/>
      <c r="B3523" s="2"/>
      <c r="H3523"/>
      <c r="I3523"/>
      <c r="J3523"/>
      <c r="K3523"/>
      <c r="L3523"/>
      <c r="M3523"/>
      <c r="N3523"/>
    </row>
    <row r="3524" spans="1:14" ht="12.75">
      <c r="A3524" s="65"/>
      <c r="B3524" s="2"/>
      <c r="H3524"/>
      <c r="I3524"/>
      <c r="J3524"/>
      <c r="K3524"/>
      <c r="L3524"/>
      <c r="M3524"/>
      <c r="N3524"/>
    </row>
    <row r="3525" spans="1:14" ht="12.75">
      <c r="A3525" s="65"/>
      <c r="B3525" s="2"/>
      <c r="H3525"/>
      <c r="I3525"/>
      <c r="J3525"/>
      <c r="K3525"/>
      <c r="L3525"/>
      <c r="M3525"/>
      <c r="N3525"/>
    </row>
    <row r="3526" spans="1:14" ht="12.75">
      <c r="A3526" s="65"/>
      <c r="B3526" s="2"/>
      <c r="H3526"/>
      <c r="I3526"/>
      <c r="J3526"/>
      <c r="K3526"/>
      <c r="L3526"/>
      <c r="M3526"/>
      <c r="N3526"/>
    </row>
    <row r="3527" spans="1:14" ht="12.75">
      <c r="A3527" s="65"/>
      <c r="B3527" s="2"/>
      <c r="H3527"/>
      <c r="I3527"/>
      <c r="J3527"/>
      <c r="K3527"/>
      <c r="L3527"/>
      <c r="M3527"/>
      <c r="N3527"/>
    </row>
    <row r="3528" spans="1:14" ht="12.75">
      <c r="A3528" s="65"/>
      <c r="B3528" s="2"/>
      <c r="H3528"/>
      <c r="I3528"/>
      <c r="J3528"/>
      <c r="K3528"/>
      <c r="L3528"/>
      <c r="M3528"/>
      <c r="N3528"/>
    </row>
    <row r="3529" spans="1:14" ht="12.75">
      <c r="A3529" s="65"/>
      <c r="B3529" s="2"/>
      <c r="H3529"/>
      <c r="I3529"/>
      <c r="J3529"/>
      <c r="K3529"/>
      <c r="L3529"/>
      <c r="M3529"/>
      <c r="N3529"/>
    </row>
    <row r="3530" spans="1:14" ht="12.75">
      <c r="A3530" s="65"/>
      <c r="B3530" s="2"/>
      <c r="H3530"/>
      <c r="I3530"/>
      <c r="J3530"/>
      <c r="K3530"/>
      <c r="L3530"/>
      <c r="M3530"/>
      <c r="N3530"/>
    </row>
    <row r="3531" spans="1:14" ht="12.75">
      <c r="A3531" s="65"/>
      <c r="B3531" s="2"/>
      <c r="H3531"/>
      <c r="I3531"/>
      <c r="J3531"/>
      <c r="K3531"/>
      <c r="L3531"/>
      <c r="M3531"/>
      <c r="N3531"/>
    </row>
    <row r="3532" spans="1:14" ht="12.75">
      <c r="A3532" s="65"/>
      <c r="B3532" s="2"/>
      <c r="H3532"/>
      <c r="I3532"/>
      <c r="J3532"/>
      <c r="K3532"/>
      <c r="L3532"/>
      <c r="M3532"/>
      <c r="N3532"/>
    </row>
    <row r="3533" spans="1:14" ht="12.75">
      <c r="A3533" s="65"/>
      <c r="B3533" s="2"/>
      <c r="H3533"/>
      <c r="I3533"/>
      <c r="J3533"/>
      <c r="K3533"/>
      <c r="L3533"/>
      <c r="M3533"/>
      <c r="N3533"/>
    </row>
    <row r="3534" spans="1:14" ht="12.75">
      <c r="A3534" s="65"/>
      <c r="B3534" s="2"/>
      <c r="H3534"/>
      <c r="I3534"/>
      <c r="J3534"/>
      <c r="K3534"/>
      <c r="L3534"/>
      <c r="M3534"/>
      <c r="N3534"/>
    </row>
    <row r="3535" spans="1:14" ht="12.75">
      <c r="A3535" s="65"/>
      <c r="B3535" s="2"/>
      <c r="H3535"/>
      <c r="I3535"/>
      <c r="J3535"/>
      <c r="K3535"/>
      <c r="L3535"/>
      <c r="M3535"/>
      <c r="N3535"/>
    </row>
    <row r="3536" spans="1:14" ht="12.75">
      <c r="A3536" s="65"/>
      <c r="B3536" s="2"/>
      <c r="H3536"/>
      <c r="I3536"/>
      <c r="J3536"/>
      <c r="K3536"/>
      <c r="L3536"/>
      <c r="M3536"/>
      <c r="N3536"/>
    </row>
    <row r="3537" spans="1:14" ht="12.75">
      <c r="A3537" s="65"/>
      <c r="B3537" s="2"/>
      <c r="H3537"/>
      <c r="I3537"/>
      <c r="J3537"/>
      <c r="K3537"/>
      <c r="L3537"/>
      <c r="M3537"/>
      <c r="N3537"/>
    </row>
    <row r="3538" spans="1:14" ht="12.75">
      <c r="A3538" s="65"/>
      <c r="B3538" s="2"/>
      <c r="H3538"/>
      <c r="I3538"/>
      <c r="J3538"/>
      <c r="K3538"/>
      <c r="L3538"/>
      <c r="M3538"/>
      <c r="N3538"/>
    </row>
    <row r="3539" spans="1:14" ht="12.75">
      <c r="A3539" s="65"/>
      <c r="B3539" s="2"/>
      <c r="H3539"/>
      <c r="I3539"/>
      <c r="J3539"/>
      <c r="K3539"/>
      <c r="L3539"/>
      <c r="M3539"/>
      <c r="N3539"/>
    </row>
    <row r="3540" spans="1:14" ht="12.75">
      <c r="A3540" s="65"/>
      <c r="B3540" s="2"/>
      <c r="H3540"/>
      <c r="I3540"/>
      <c r="J3540"/>
      <c r="K3540"/>
      <c r="L3540"/>
      <c r="M3540"/>
      <c r="N3540"/>
    </row>
    <row r="3541" spans="1:14" ht="12.75">
      <c r="A3541" s="65"/>
      <c r="B3541" s="2"/>
      <c r="H3541"/>
      <c r="I3541"/>
      <c r="J3541"/>
      <c r="K3541"/>
      <c r="L3541"/>
      <c r="M3541"/>
      <c r="N3541"/>
    </row>
    <row r="3542" spans="1:14" ht="12.75">
      <c r="A3542" s="65"/>
      <c r="B3542" s="2"/>
      <c r="H3542"/>
      <c r="I3542"/>
      <c r="J3542"/>
      <c r="K3542"/>
      <c r="L3542"/>
      <c r="M3542"/>
      <c r="N3542"/>
    </row>
    <row r="3543" spans="1:14" ht="12.75">
      <c r="A3543" s="65"/>
      <c r="B3543" s="2"/>
      <c r="H3543"/>
      <c r="I3543"/>
      <c r="J3543"/>
      <c r="K3543"/>
      <c r="L3543"/>
      <c r="M3543"/>
      <c r="N3543"/>
    </row>
    <row r="3544" spans="1:14" ht="12.75">
      <c r="A3544" s="65"/>
      <c r="B3544" s="2"/>
      <c r="H3544"/>
      <c r="I3544"/>
      <c r="J3544"/>
      <c r="K3544"/>
      <c r="L3544"/>
      <c r="M3544"/>
      <c r="N3544"/>
    </row>
    <row r="3545" spans="1:14" ht="12.75">
      <c r="A3545" s="65"/>
      <c r="B3545" s="2"/>
      <c r="H3545"/>
      <c r="I3545"/>
      <c r="J3545"/>
      <c r="K3545"/>
      <c r="L3545"/>
      <c r="M3545"/>
      <c r="N3545"/>
    </row>
    <row r="3546" spans="1:14" ht="12.75">
      <c r="A3546" s="65"/>
      <c r="B3546" s="2"/>
      <c r="H3546"/>
      <c r="I3546"/>
      <c r="J3546"/>
      <c r="K3546"/>
      <c r="L3546"/>
      <c r="M3546"/>
      <c r="N3546"/>
    </row>
    <row r="3547" spans="1:14" ht="12.75">
      <c r="A3547" s="65"/>
      <c r="B3547" s="2"/>
      <c r="H3547"/>
      <c r="I3547"/>
      <c r="J3547"/>
      <c r="K3547"/>
      <c r="L3547"/>
      <c r="M3547"/>
      <c r="N3547"/>
    </row>
    <row r="3548" spans="1:14" ht="12.75">
      <c r="A3548" s="65"/>
      <c r="B3548" s="2"/>
      <c r="H3548"/>
      <c r="I3548"/>
      <c r="J3548"/>
      <c r="K3548"/>
      <c r="L3548"/>
      <c r="M3548"/>
      <c r="N3548"/>
    </row>
    <row r="3549" spans="1:14" ht="12.75">
      <c r="A3549" s="65"/>
      <c r="B3549" s="2"/>
      <c r="H3549"/>
      <c r="I3549"/>
      <c r="J3549"/>
      <c r="K3549"/>
      <c r="L3549"/>
      <c r="M3549"/>
      <c r="N3549"/>
    </row>
    <row r="3550" spans="1:14" ht="12.75">
      <c r="A3550" s="65"/>
      <c r="B3550" s="2"/>
      <c r="H3550"/>
      <c r="I3550"/>
      <c r="J3550"/>
      <c r="K3550"/>
      <c r="L3550"/>
      <c r="M3550"/>
      <c r="N3550"/>
    </row>
    <row r="3551" spans="1:14" ht="12.75">
      <c r="A3551" s="65"/>
      <c r="B3551" s="2"/>
      <c r="H3551"/>
      <c r="I3551"/>
      <c r="J3551"/>
      <c r="K3551"/>
      <c r="L3551"/>
      <c r="M3551"/>
      <c r="N3551"/>
    </row>
    <row r="3552" spans="1:14" ht="12.75">
      <c r="A3552" s="65"/>
      <c r="B3552" s="2"/>
      <c r="H3552"/>
      <c r="I3552"/>
      <c r="J3552"/>
      <c r="K3552"/>
      <c r="L3552"/>
      <c r="M3552"/>
      <c r="N3552"/>
    </row>
    <row r="3553" spans="1:14" ht="12.75">
      <c r="A3553" s="65"/>
      <c r="B3553" s="2"/>
      <c r="H3553"/>
      <c r="I3553"/>
      <c r="J3553"/>
      <c r="K3553"/>
      <c r="L3553"/>
      <c r="M3553"/>
      <c r="N3553"/>
    </row>
    <row r="3554" spans="1:14" ht="12.75">
      <c r="A3554" s="65"/>
      <c r="B3554" s="2"/>
      <c r="H3554"/>
      <c r="I3554"/>
      <c r="J3554"/>
      <c r="K3554"/>
      <c r="L3554"/>
      <c r="M3554"/>
      <c r="N3554"/>
    </row>
    <row r="3555" spans="1:14" ht="12.75">
      <c r="A3555" s="65"/>
      <c r="B3555" s="2"/>
      <c r="H3555"/>
      <c r="I3555"/>
      <c r="J3555"/>
      <c r="K3555"/>
      <c r="L3555"/>
      <c r="M3555"/>
      <c r="N3555"/>
    </row>
    <row r="3556" spans="1:14" ht="12.75">
      <c r="A3556" s="65"/>
      <c r="B3556" s="2"/>
      <c r="H3556"/>
      <c r="I3556"/>
      <c r="J3556"/>
      <c r="K3556"/>
      <c r="L3556"/>
      <c r="M3556"/>
      <c r="N3556"/>
    </row>
    <row r="3557" spans="1:14" ht="12.75">
      <c r="A3557" s="65"/>
      <c r="B3557" s="2"/>
      <c r="H3557"/>
      <c r="I3557"/>
      <c r="J3557"/>
      <c r="K3557"/>
      <c r="L3557"/>
      <c r="M3557"/>
      <c r="N3557"/>
    </row>
    <row r="3558" spans="1:14" ht="12.75">
      <c r="A3558" s="65"/>
      <c r="B3558" s="2"/>
      <c r="H3558"/>
      <c r="I3558"/>
      <c r="J3558"/>
      <c r="K3558"/>
      <c r="L3558"/>
      <c r="M3558"/>
      <c r="N3558"/>
    </row>
    <row r="3559" spans="1:14" ht="12.75">
      <c r="A3559" s="65"/>
      <c r="B3559" s="2"/>
      <c r="H3559"/>
      <c r="I3559"/>
      <c r="J3559"/>
      <c r="K3559"/>
      <c r="L3559"/>
      <c r="M3559"/>
      <c r="N3559"/>
    </row>
    <row r="3560" spans="1:14" ht="12.75">
      <c r="A3560" s="65"/>
      <c r="B3560" s="2"/>
      <c r="H3560"/>
      <c r="I3560"/>
      <c r="J3560"/>
      <c r="K3560"/>
      <c r="L3560"/>
      <c r="M3560"/>
      <c r="N3560"/>
    </row>
    <row r="3561" spans="1:14" ht="12.75">
      <c r="A3561" s="65"/>
      <c r="B3561" s="2"/>
      <c r="H3561"/>
      <c r="I3561"/>
      <c r="J3561"/>
      <c r="K3561"/>
      <c r="L3561"/>
      <c r="M3561"/>
      <c r="N3561"/>
    </row>
    <row r="3562" spans="1:14" ht="12.75">
      <c r="A3562" s="65"/>
      <c r="B3562" s="2"/>
      <c r="H3562"/>
      <c r="I3562"/>
      <c r="J3562"/>
      <c r="K3562"/>
      <c r="L3562"/>
      <c r="M3562"/>
      <c r="N3562"/>
    </row>
    <row r="3563" spans="1:14" ht="12.75">
      <c r="A3563" s="65"/>
      <c r="B3563" s="2"/>
      <c r="H3563"/>
      <c r="I3563"/>
      <c r="J3563"/>
      <c r="K3563"/>
      <c r="L3563"/>
      <c r="M3563"/>
      <c r="N3563"/>
    </row>
    <row r="3564" spans="1:14" ht="12.75">
      <c r="A3564" s="65"/>
      <c r="B3564" s="2"/>
      <c r="H3564"/>
      <c r="I3564"/>
      <c r="J3564"/>
      <c r="K3564"/>
      <c r="L3564"/>
      <c r="M3564"/>
      <c r="N3564"/>
    </row>
    <row r="3565" spans="1:14" ht="12.75">
      <c r="A3565" s="65"/>
      <c r="B3565" s="2"/>
      <c r="H3565"/>
      <c r="I3565"/>
      <c r="J3565"/>
      <c r="K3565"/>
      <c r="L3565"/>
      <c r="M3565"/>
      <c r="N3565"/>
    </row>
    <row r="3566" spans="1:14" ht="12.75">
      <c r="A3566" s="65"/>
      <c r="B3566" s="2"/>
      <c r="H3566"/>
      <c r="I3566"/>
      <c r="J3566"/>
      <c r="K3566"/>
      <c r="L3566"/>
      <c r="M3566"/>
      <c r="N3566"/>
    </row>
    <row r="3567" spans="1:14" ht="12.75">
      <c r="A3567" s="65"/>
      <c r="B3567" s="2"/>
      <c r="H3567"/>
      <c r="I3567"/>
      <c r="J3567"/>
      <c r="K3567"/>
      <c r="L3567"/>
      <c r="M3567"/>
      <c r="N3567"/>
    </row>
    <row r="3568" spans="1:14" ht="12.75">
      <c r="A3568" s="65"/>
      <c r="B3568" s="2"/>
      <c r="H3568"/>
      <c r="I3568"/>
      <c r="J3568"/>
      <c r="K3568"/>
      <c r="L3568"/>
      <c r="M3568"/>
      <c r="N3568"/>
    </row>
    <row r="3569" spans="1:14" ht="12.75">
      <c r="A3569" s="65"/>
      <c r="B3569" s="2"/>
      <c r="H3569"/>
      <c r="I3569"/>
      <c r="J3569"/>
      <c r="K3569"/>
      <c r="L3569"/>
      <c r="M3569"/>
      <c r="N3569"/>
    </row>
    <row r="3570" spans="1:14" ht="12.75">
      <c r="A3570" s="65"/>
      <c r="B3570" s="2"/>
      <c r="H3570"/>
      <c r="I3570"/>
      <c r="J3570"/>
      <c r="K3570"/>
      <c r="L3570"/>
      <c r="M3570"/>
      <c r="N3570"/>
    </row>
    <row r="3571" spans="1:14" ht="12.75">
      <c r="A3571" s="65"/>
      <c r="B3571" s="2"/>
      <c r="H3571"/>
      <c r="I3571"/>
      <c r="J3571"/>
      <c r="K3571"/>
      <c r="L3571"/>
      <c r="M3571"/>
      <c r="N3571"/>
    </row>
    <row r="3572" spans="1:14" ht="12.75">
      <c r="A3572" s="65"/>
      <c r="B3572" s="2"/>
      <c r="H3572"/>
      <c r="I3572"/>
      <c r="J3572"/>
      <c r="K3572"/>
      <c r="L3572"/>
      <c r="M3572"/>
      <c r="N3572"/>
    </row>
    <row r="3573" spans="1:14" ht="12.75">
      <c r="A3573" s="65"/>
      <c r="B3573" s="2"/>
      <c r="H3573"/>
      <c r="I3573"/>
      <c r="J3573"/>
      <c r="K3573"/>
      <c r="L3573"/>
      <c r="M3573"/>
      <c r="N3573"/>
    </row>
    <row r="3574" spans="1:14" ht="12.75">
      <c r="A3574" s="65"/>
      <c r="B3574" s="2"/>
      <c r="H3574"/>
      <c r="I3574"/>
      <c r="J3574"/>
      <c r="K3574"/>
      <c r="L3574"/>
      <c r="M3574"/>
      <c r="N3574"/>
    </row>
    <row r="3575" spans="1:14" ht="12.75">
      <c r="A3575" s="65"/>
      <c r="B3575" s="2"/>
      <c r="H3575"/>
      <c r="I3575"/>
      <c r="J3575"/>
      <c r="K3575"/>
      <c r="L3575"/>
      <c r="M3575"/>
      <c r="N3575"/>
    </row>
    <row r="3576" spans="1:14" ht="12.75">
      <c r="A3576" s="65"/>
      <c r="B3576" s="2"/>
      <c r="H3576"/>
      <c r="I3576"/>
      <c r="J3576"/>
      <c r="K3576"/>
      <c r="L3576"/>
      <c r="M3576"/>
      <c r="N3576"/>
    </row>
    <row r="3577" spans="1:14" ht="12.75">
      <c r="A3577" s="65"/>
      <c r="B3577" s="2"/>
      <c r="H3577"/>
      <c r="I3577"/>
      <c r="J3577"/>
      <c r="K3577"/>
      <c r="L3577"/>
      <c r="M3577"/>
      <c r="N3577"/>
    </row>
    <row r="3578" spans="1:14" ht="12.75">
      <c r="A3578" s="65"/>
      <c r="B3578" s="2"/>
      <c r="H3578"/>
      <c r="I3578"/>
      <c r="J3578"/>
      <c r="K3578"/>
      <c r="L3578"/>
      <c r="M3578"/>
      <c r="N3578"/>
    </row>
    <row r="3579" spans="1:14" ht="12.75">
      <c r="A3579" s="65"/>
      <c r="B3579" s="2"/>
      <c r="H3579"/>
      <c r="I3579"/>
      <c r="J3579"/>
      <c r="K3579"/>
      <c r="L3579"/>
      <c r="M3579"/>
      <c r="N3579"/>
    </row>
    <row r="3580" spans="1:14" ht="12.75">
      <c r="A3580" s="65"/>
      <c r="B3580" s="2"/>
      <c r="H3580"/>
      <c r="I3580"/>
      <c r="J3580"/>
      <c r="K3580"/>
      <c r="L3580"/>
      <c r="M3580"/>
      <c r="N3580"/>
    </row>
    <row r="3581" spans="1:14" ht="12.75">
      <c r="A3581" s="65"/>
      <c r="B3581" s="2"/>
      <c r="H3581"/>
      <c r="I3581"/>
      <c r="J3581"/>
      <c r="K3581"/>
      <c r="L3581"/>
      <c r="M3581"/>
      <c r="N3581"/>
    </row>
    <row r="3582" spans="1:14" ht="12.75">
      <c r="A3582" s="65"/>
      <c r="B3582" s="2"/>
      <c r="H3582"/>
      <c r="I3582"/>
      <c r="J3582"/>
      <c r="K3582"/>
      <c r="L3582"/>
      <c r="M3582"/>
      <c r="N3582"/>
    </row>
    <row r="3583" spans="1:14" ht="12.75">
      <c r="A3583" s="65"/>
      <c r="B3583" s="2"/>
      <c r="H3583"/>
      <c r="I3583"/>
      <c r="J3583"/>
      <c r="K3583"/>
      <c r="L3583"/>
      <c r="M3583"/>
      <c r="N3583"/>
    </row>
    <row r="3584" spans="1:14" ht="12.75">
      <c r="A3584" s="65"/>
      <c r="B3584" s="2"/>
      <c r="H3584"/>
      <c r="I3584"/>
      <c r="J3584"/>
      <c r="K3584"/>
      <c r="L3584"/>
      <c r="M3584"/>
      <c r="N3584"/>
    </row>
    <row r="3585" spans="1:14" ht="12.75">
      <c r="A3585" s="65"/>
      <c r="B3585" s="2"/>
      <c r="H3585"/>
      <c r="I3585"/>
      <c r="J3585"/>
      <c r="K3585"/>
      <c r="L3585"/>
      <c r="M3585"/>
      <c r="N3585"/>
    </row>
    <row r="3586" spans="1:14" ht="12.75">
      <c r="A3586" s="65"/>
      <c r="B3586" s="2"/>
      <c r="H3586"/>
      <c r="I3586"/>
      <c r="J3586"/>
      <c r="K3586"/>
      <c r="L3586"/>
      <c r="M3586"/>
      <c r="N3586"/>
    </row>
    <row r="3587" spans="1:14" ht="12.75">
      <c r="A3587" s="65"/>
      <c r="B3587" s="2"/>
      <c r="H3587"/>
      <c r="I3587"/>
      <c r="J3587"/>
      <c r="K3587"/>
      <c r="L3587"/>
      <c r="M3587"/>
      <c r="N3587"/>
    </row>
    <row r="3588" spans="1:14" ht="12.75">
      <c r="A3588" s="65"/>
      <c r="B3588" s="2"/>
      <c r="H3588"/>
      <c r="I3588"/>
      <c r="J3588"/>
      <c r="K3588"/>
      <c r="L3588"/>
      <c r="M3588"/>
      <c r="N3588"/>
    </row>
    <row r="3589" spans="1:14" ht="12.75">
      <c r="A3589" s="65"/>
      <c r="B3589" s="2"/>
      <c r="H3589"/>
      <c r="I3589"/>
      <c r="J3589"/>
      <c r="K3589"/>
      <c r="L3589"/>
      <c r="M3589"/>
      <c r="N3589"/>
    </row>
    <row r="3590" spans="1:14" ht="12.75">
      <c r="A3590" s="65"/>
      <c r="B3590" s="2"/>
      <c r="H3590"/>
      <c r="I3590"/>
      <c r="J3590"/>
      <c r="K3590"/>
      <c r="L3590"/>
      <c r="M3590"/>
      <c r="N3590"/>
    </row>
    <row r="3591" spans="1:14" ht="12.75">
      <c r="A3591" s="65"/>
      <c r="B3591" s="2"/>
      <c r="H3591"/>
      <c r="I3591"/>
      <c r="J3591"/>
      <c r="K3591"/>
      <c r="L3591"/>
      <c r="M3591"/>
      <c r="N3591"/>
    </row>
    <row r="3592" spans="1:14" ht="12.75">
      <c r="A3592" s="65"/>
      <c r="B3592" s="2"/>
      <c r="H3592"/>
      <c r="I3592"/>
      <c r="J3592"/>
      <c r="K3592"/>
      <c r="L3592"/>
      <c r="M3592"/>
      <c r="N3592"/>
    </row>
    <row r="3593" spans="1:14" ht="12.75">
      <c r="A3593" s="65"/>
      <c r="B3593" s="2"/>
      <c r="H3593"/>
      <c r="I3593"/>
      <c r="J3593"/>
      <c r="K3593"/>
      <c r="L3593"/>
      <c r="M3593"/>
      <c r="N3593"/>
    </row>
    <row r="3594" spans="1:14" ht="12.75">
      <c r="A3594" s="65"/>
      <c r="B3594" s="2"/>
      <c r="H3594"/>
      <c r="I3594"/>
      <c r="J3594"/>
      <c r="K3594"/>
      <c r="L3594"/>
      <c r="M3594"/>
      <c r="N3594"/>
    </row>
    <row r="3595" spans="1:14" ht="12.75">
      <c r="A3595" s="65"/>
      <c r="B3595" s="2"/>
      <c r="H3595"/>
      <c r="I3595"/>
      <c r="J3595"/>
      <c r="K3595"/>
      <c r="L3595"/>
      <c r="M3595"/>
      <c r="N3595"/>
    </row>
    <row r="3596" spans="1:14" ht="12.75">
      <c r="A3596" s="65"/>
      <c r="B3596" s="2"/>
      <c r="H3596"/>
      <c r="I3596"/>
      <c r="J3596"/>
      <c r="K3596"/>
      <c r="L3596"/>
      <c r="M3596"/>
      <c r="N3596"/>
    </row>
    <row r="3597" spans="1:14" ht="12.75">
      <c r="A3597" s="65"/>
      <c r="B3597" s="2"/>
      <c r="H3597"/>
      <c r="I3597"/>
      <c r="J3597"/>
      <c r="K3597"/>
      <c r="L3597"/>
      <c r="M3597"/>
      <c r="N3597"/>
    </row>
    <row r="3598" spans="1:14" ht="12.75">
      <c r="A3598" s="65"/>
      <c r="B3598" s="2"/>
      <c r="H3598"/>
      <c r="I3598"/>
      <c r="J3598"/>
      <c r="K3598"/>
      <c r="L3598"/>
      <c r="M3598"/>
      <c r="N3598"/>
    </row>
    <row r="3599" spans="1:14" ht="12.75">
      <c r="A3599" s="65"/>
      <c r="B3599" s="2"/>
      <c r="H3599"/>
      <c r="I3599"/>
      <c r="J3599"/>
      <c r="K3599"/>
      <c r="L3599"/>
      <c r="M3599"/>
      <c r="N3599"/>
    </row>
    <row r="3600" spans="1:14" ht="12.75">
      <c r="A3600" s="65"/>
      <c r="B3600" s="2"/>
      <c r="H3600"/>
      <c r="I3600"/>
      <c r="J3600"/>
      <c r="K3600"/>
      <c r="L3600"/>
      <c r="M3600"/>
      <c r="N3600"/>
    </row>
    <row r="3601" spans="1:14" ht="12.75">
      <c r="A3601" s="65"/>
      <c r="B3601" s="2"/>
      <c r="H3601"/>
      <c r="I3601"/>
      <c r="J3601"/>
      <c r="K3601"/>
      <c r="L3601"/>
      <c r="M3601"/>
      <c r="N3601"/>
    </row>
    <row r="3602" spans="1:14" ht="12.75">
      <c r="A3602" s="65"/>
      <c r="B3602" s="2"/>
      <c r="H3602"/>
      <c r="I3602"/>
      <c r="J3602"/>
      <c r="K3602"/>
      <c r="L3602"/>
      <c r="M3602"/>
      <c r="N3602"/>
    </row>
    <row r="3603" spans="1:14" ht="12.75">
      <c r="A3603" s="65"/>
      <c r="B3603" s="2"/>
      <c r="H3603"/>
      <c r="I3603"/>
      <c r="J3603"/>
      <c r="K3603"/>
      <c r="L3603"/>
      <c r="M3603"/>
      <c r="N3603"/>
    </row>
    <row r="3604" spans="1:14" ht="12.75">
      <c r="A3604" s="65"/>
      <c r="B3604" s="2"/>
      <c r="H3604"/>
      <c r="I3604"/>
      <c r="J3604"/>
      <c r="K3604"/>
      <c r="L3604"/>
      <c r="M3604"/>
      <c r="N3604"/>
    </row>
    <row r="3605" spans="1:14" ht="12.75">
      <c r="A3605" s="65"/>
      <c r="B3605" s="2"/>
      <c r="H3605"/>
      <c r="I3605"/>
      <c r="J3605"/>
      <c r="K3605"/>
      <c r="L3605"/>
      <c r="M3605"/>
      <c r="N3605"/>
    </row>
    <row r="3606" spans="1:14" ht="12.75">
      <c r="A3606" s="65"/>
      <c r="B3606" s="2"/>
      <c r="H3606"/>
      <c r="I3606"/>
      <c r="J3606"/>
      <c r="K3606"/>
      <c r="L3606"/>
      <c r="M3606"/>
      <c r="N3606"/>
    </row>
    <row r="3607" spans="1:14" ht="12.75">
      <c r="A3607" s="65"/>
      <c r="B3607" s="2"/>
      <c r="H3607"/>
      <c r="I3607"/>
      <c r="J3607"/>
      <c r="K3607"/>
      <c r="L3607"/>
      <c r="M3607"/>
      <c r="N3607"/>
    </row>
    <row r="3608" spans="1:14" ht="12.75">
      <c r="A3608" s="65"/>
      <c r="B3608" s="2"/>
      <c r="H3608"/>
      <c r="I3608"/>
      <c r="J3608"/>
      <c r="K3608"/>
      <c r="L3608"/>
      <c r="M3608"/>
      <c r="N3608"/>
    </row>
    <row r="3609" spans="1:14" ht="12.75">
      <c r="A3609" s="65"/>
      <c r="B3609" s="2"/>
      <c r="H3609"/>
      <c r="I3609"/>
      <c r="J3609"/>
      <c r="K3609"/>
      <c r="L3609"/>
      <c r="M3609"/>
      <c r="N3609"/>
    </row>
    <row r="3610" spans="1:14" ht="12.75">
      <c r="A3610" s="65"/>
      <c r="B3610" s="2"/>
      <c r="H3610"/>
      <c r="I3610"/>
      <c r="J3610"/>
      <c r="K3610"/>
      <c r="L3610"/>
      <c r="M3610"/>
      <c r="N3610"/>
    </row>
    <row r="3611" spans="1:14" ht="12.75">
      <c r="A3611" s="65"/>
      <c r="B3611" s="2"/>
      <c r="H3611"/>
      <c r="I3611"/>
      <c r="J3611"/>
      <c r="K3611"/>
      <c r="L3611"/>
      <c r="M3611"/>
      <c r="N3611"/>
    </row>
    <row r="3612" spans="1:14" ht="12.75">
      <c r="A3612" s="65"/>
      <c r="B3612" s="2"/>
      <c r="H3612"/>
      <c r="I3612"/>
      <c r="J3612"/>
      <c r="K3612"/>
      <c r="L3612"/>
      <c r="M3612"/>
      <c r="N3612"/>
    </row>
    <row r="3613" spans="1:14" ht="12.75">
      <c r="A3613" s="65"/>
      <c r="B3613" s="2"/>
      <c r="H3613"/>
      <c r="I3613"/>
      <c r="J3613"/>
      <c r="K3613"/>
      <c r="L3613"/>
      <c r="M3613"/>
      <c r="N3613"/>
    </row>
    <row r="3614" spans="1:14" ht="12.75">
      <c r="A3614" s="65"/>
      <c r="B3614" s="2"/>
      <c r="H3614"/>
      <c r="I3614"/>
      <c r="J3614"/>
      <c r="K3614"/>
      <c r="L3614"/>
      <c r="M3614"/>
      <c r="N3614"/>
    </row>
    <row r="3615" spans="1:14" ht="12.75">
      <c r="A3615" s="65"/>
      <c r="B3615" s="2"/>
      <c r="H3615"/>
      <c r="I3615"/>
      <c r="J3615"/>
      <c r="K3615"/>
      <c r="L3615"/>
      <c r="M3615"/>
      <c r="N3615"/>
    </row>
    <row r="3616" spans="1:14" ht="12.75">
      <c r="A3616" s="65"/>
      <c r="B3616" s="2"/>
      <c r="H3616"/>
      <c r="I3616"/>
      <c r="J3616"/>
      <c r="K3616"/>
      <c r="L3616"/>
      <c r="M3616"/>
      <c r="N3616"/>
    </row>
    <row r="3617" spans="1:14" ht="12.75">
      <c r="A3617" s="65"/>
      <c r="B3617" s="2"/>
      <c r="H3617"/>
      <c r="I3617"/>
      <c r="J3617"/>
      <c r="K3617"/>
      <c r="L3617"/>
      <c r="M3617"/>
      <c r="N3617"/>
    </row>
    <row r="3618" spans="1:14" ht="12.75">
      <c r="A3618" s="65"/>
      <c r="B3618" s="2"/>
      <c r="H3618"/>
      <c r="I3618"/>
      <c r="J3618"/>
      <c r="K3618"/>
      <c r="L3618"/>
      <c r="M3618"/>
      <c r="N3618"/>
    </row>
    <row r="3619" spans="1:14" ht="12.75">
      <c r="A3619" s="65"/>
      <c r="B3619" s="2"/>
      <c r="H3619"/>
      <c r="I3619"/>
      <c r="J3619"/>
      <c r="K3619"/>
      <c r="L3619"/>
      <c r="M3619"/>
      <c r="N3619"/>
    </row>
    <row r="3620" spans="1:14" ht="12.75">
      <c r="A3620" s="65"/>
      <c r="B3620" s="2"/>
      <c r="H3620"/>
      <c r="I3620"/>
      <c r="J3620"/>
      <c r="K3620"/>
      <c r="L3620"/>
      <c r="M3620"/>
      <c r="N3620"/>
    </row>
    <row r="3621" spans="1:14" ht="12.75">
      <c r="A3621" s="65"/>
      <c r="B3621" s="2"/>
      <c r="H3621"/>
      <c r="I3621"/>
      <c r="J3621"/>
      <c r="K3621"/>
      <c r="L3621"/>
      <c r="M3621"/>
      <c r="N3621"/>
    </row>
    <row r="3622" spans="1:14" ht="12.75">
      <c r="A3622" s="65"/>
      <c r="B3622" s="2"/>
      <c r="H3622"/>
      <c r="I3622"/>
      <c r="J3622"/>
      <c r="K3622"/>
      <c r="L3622"/>
      <c r="M3622"/>
      <c r="N3622"/>
    </row>
    <row r="3623" spans="1:14" ht="12.75">
      <c r="A3623" s="65"/>
      <c r="B3623" s="2"/>
      <c r="H3623"/>
      <c r="I3623"/>
      <c r="J3623"/>
      <c r="K3623"/>
      <c r="L3623"/>
      <c r="M3623"/>
      <c r="N3623"/>
    </row>
    <row r="3624" spans="1:14" ht="12.75">
      <c r="A3624" s="65"/>
      <c r="B3624" s="2"/>
      <c r="H3624"/>
      <c r="I3624"/>
      <c r="J3624"/>
      <c r="K3624"/>
      <c r="L3624"/>
      <c r="M3624"/>
      <c r="N3624"/>
    </row>
    <row r="3625" spans="1:14" ht="12.75">
      <c r="A3625" s="65"/>
      <c r="B3625" s="2"/>
      <c r="H3625"/>
      <c r="I3625"/>
      <c r="J3625"/>
      <c r="K3625"/>
      <c r="L3625"/>
      <c r="M3625"/>
      <c r="N3625"/>
    </row>
    <row r="3626" spans="1:14" ht="12.75">
      <c r="A3626" s="65"/>
      <c r="B3626" s="2"/>
      <c r="H3626"/>
      <c r="I3626"/>
      <c r="J3626"/>
      <c r="K3626"/>
      <c r="L3626"/>
      <c r="M3626"/>
      <c r="N3626"/>
    </row>
    <row r="3627" spans="1:14" ht="12.75">
      <c r="A3627" s="65"/>
      <c r="B3627" s="2"/>
      <c r="H3627"/>
      <c r="I3627"/>
      <c r="J3627"/>
      <c r="K3627"/>
      <c r="L3627"/>
      <c r="M3627"/>
      <c r="N3627"/>
    </row>
    <row r="3628" spans="1:14" ht="12.75">
      <c r="A3628" s="65"/>
      <c r="B3628" s="2"/>
      <c r="H3628"/>
      <c r="I3628"/>
      <c r="J3628"/>
      <c r="K3628"/>
      <c r="L3628"/>
      <c r="M3628"/>
      <c r="N3628"/>
    </row>
    <row r="3629" spans="1:14" ht="12.75">
      <c r="A3629" s="65"/>
      <c r="B3629" s="2"/>
      <c r="H3629"/>
      <c r="I3629"/>
      <c r="J3629"/>
      <c r="K3629"/>
      <c r="L3629"/>
      <c r="M3629"/>
      <c r="N3629"/>
    </row>
    <row r="3630" spans="1:14" ht="12.75">
      <c r="A3630" s="65"/>
      <c r="B3630" s="2"/>
      <c r="H3630"/>
      <c r="I3630"/>
      <c r="J3630"/>
      <c r="K3630"/>
      <c r="L3630"/>
      <c r="M3630"/>
      <c r="N3630"/>
    </row>
    <row r="3631" spans="1:14" ht="12.75">
      <c r="A3631" s="65"/>
      <c r="B3631" s="2"/>
      <c r="H3631"/>
      <c r="I3631"/>
      <c r="J3631"/>
      <c r="K3631"/>
      <c r="L3631"/>
      <c r="M3631"/>
      <c r="N3631"/>
    </row>
    <row r="3632" spans="1:14" ht="12.75">
      <c r="A3632" s="65"/>
      <c r="B3632" s="2"/>
      <c r="H3632"/>
      <c r="I3632"/>
      <c r="J3632"/>
      <c r="K3632"/>
      <c r="L3632"/>
      <c r="M3632"/>
      <c r="N3632"/>
    </row>
    <row r="3633" spans="1:14" ht="12.75">
      <c r="A3633" s="65"/>
      <c r="B3633" s="2"/>
      <c r="H3633"/>
      <c r="I3633"/>
      <c r="J3633"/>
      <c r="K3633"/>
      <c r="L3633"/>
      <c r="M3633"/>
      <c r="N3633"/>
    </row>
    <row r="3634" spans="1:14" ht="12.75">
      <c r="A3634" s="65"/>
      <c r="B3634" s="2"/>
      <c r="H3634"/>
      <c r="I3634"/>
      <c r="J3634"/>
      <c r="K3634"/>
      <c r="L3634"/>
      <c r="M3634"/>
      <c r="N3634"/>
    </row>
    <row r="3635" spans="1:14" ht="12.75">
      <c r="A3635" s="65"/>
      <c r="B3635" s="2"/>
      <c r="H3635"/>
      <c r="I3635"/>
      <c r="J3635"/>
      <c r="K3635"/>
      <c r="L3635"/>
      <c r="M3635"/>
      <c r="N3635"/>
    </row>
    <row r="3636" spans="1:14" ht="12.75">
      <c r="A3636" s="65"/>
      <c r="B3636" s="2"/>
      <c r="H3636"/>
      <c r="I3636"/>
      <c r="J3636"/>
      <c r="K3636"/>
      <c r="L3636"/>
      <c r="M3636"/>
      <c r="N3636"/>
    </row>
    <row r="3637" spans="1:14" ht="12.75">
      <c r="A3637" s="65"/>
      <c r="B3637" s="2"/>
      <c r="H3637"/>
      <c r="I3637"/>
      <c r="J3637"/>
      <c r="K3637"/>
      <c r="L3637"/>
      <c r="M3637"/>
      <c r="N3637"/>
    </row>
    <row r="3638" spans="1:14" ht="12.75">
      <c r="A3638" s="65"/>
      <c r="B3638" s="2"/>
      <c r="H3638"/>
      <c r="I3638"/>
      <c r="J3638"/>
      <c r="K3638"/>
      <c r="L3638"/>
      <c r="M3638"/>
      <c r="N3638"/>
    </row>
    <row r="3639" spans="1:14" ht="12.75">
      <c r="A3639" s="65"/>
      <c r="B3639" s="2"/>
      <c r="H3639"/>
      <c r="I3639"/>
      <c r="J3639"/>
      <c r="K3639"/>
      <c r="L3639"/>
      <c r="M3639"/>
      <c r="N3639"/>
    </row>
    <row r="3640" spans="1:14" ht="12.75">
      <c r="A3640" s="65"/>
      <c r="B3640" s="2"/>
      <c r="H3640"/>
      <c r="I3640"/>
      <c r="J3640"/>
      <c r="K3640"/>
      <c r="L3640"/>
      <c r="M3640"/>
      <c r="N3640"/>
    </row>
    <row r="3641" spans="1:14" ht="12.75">
      <c r="A3641" s="65"/>
      <c r="B3641" s="2"/>
      <c r="H3641"/>
      <c r="I3641"/>
      <c r="J3641"/>
      <c r="K3641"/>
      <c r="L3641"/>
      <c r="M3641"/>
      <c r="N3641"/>
    </row>
    <row r="3642" spans="1:14" ht="12.75">
      <c r="A3642" s="65"/>
      <c r="B3642" s="2"/>
      <c r="H3642"/>
      <c r="I3642"/>
      <c r="J3642"/>
      <c r="K3642"/>
      <c r="L3642"/>
      <c r="M3642"/>
      <c r="N3642"/>
    </row>
    <row r="3643" spans="1:14" ht="12.75">
      <c r="A3643" s="65"/>
      <c r="B3643" s="2"/>
      <c r="H3643"/>
      <c r="I3643"/>
      <c r="J3643"/>
      <c r="K3643"/>
      <c r="L3643"/>
      <c r="M3643"/>
      <c r="N3643"/>
    </row>
    <row r="3644" spans="1:14" ht="12.75">
      <c r="A3644" s="65"/>
      <c r="B3644" s="2"/>
      <c r="H3644"/>
      <c r="I3644"/>
      <c r="J3644"/>
      <c r="K3644"/>
      <c r="L3644"/>
      <c r="M3644"/>
      <c r="N3644"/>
    </row>
    <row r="3645" spans="1:14" ht="12.75">
      <c r="A3645" s="65"/>
      <c r="B3645" s="2"/>
      <c r="H3645"/>
      <c r="I3645"/>
      <c r="J3645"/>
      <c r="K3645"/>
      <c r="L3645"/>
      <c r="M3645"/>
      <c r="N3645"/>
    </row>
    <row r="3646" spans="1:14" ht="12.75">
      <c r="A3646" s="65"/>
      <c r="B3646" s="2"/>
      <c r="H3646"/>
      <c r="I3646"/>
      <c r="J3646"/>
      <c r="K3646"/>
      <c r="L3646"/>
      <c r="M3646"/>
      <c r="N3646"/>
    </row>
    <row r="3647" spans="1:14" ht="12.75">
      <c r="A3647" s="65"/>
      <c r="B3647" s="2"/>
      <c r="H3647"/>
      <c r="I3647"/>
      <c r="J3647"/>
      <c r="K3647"/>
      <c r="L3647"/>
      <c r="M3647"/>
      <c r="N3647"/>
    </row>
    <row r="3648" spans="1:14" ht="12.75">
      <c r="A3648" s="65"/>
      <c r="B3648" s="2"/>
      <c r="H3648"/>
      <c r="I3648"/>
      <c r="J3648"/>
      <c r="K3648"/>
      <c r="L3648"/>
      <c r="M3648"/>
      <c r="N3648"/>
    </row>
    <row r="3649" spans="1:14" ht="12.75">
      <c r="A3649" s="65"/>
      <c r="B3649" s="2"/>
      <c r="H3649"/>
      <c r="I3649"/>
      <c r="J3649"/>
      <c r="K3649"/>
      <c r="L3649"/>
      <c r="M3649"/>
      <c r="N3649"/>
    </row>
    <row r="3650" spans="1:14" ht="12.75">
      <c r="A3650" s="65"/>
      <c r="B3650" s="2"/>
      <c r="H3650"/>
      <c r="I3650"/>
      <c r="J3650"/>
      <c r="K3650"/>
      <c r="L3650"/>
      <c r="M3650"/>
      <c r="N3650"/>
    </row>
    <row r="3651" spans="1:14" ht="12.75">
      <c r="A3651" s="65"/>
      <c r="B3651" s="2"/>
      <c r="H3651"/>
      <c r="I3651"/>
      <c r="J3651"/>
      <c r="K3651"/>
      <c r="L3651"/>
      <c r="M3651"/>
      <c r="N3651"/>
    </row>
    <row r="3652" spans="1:14" ht="12.75">
      <c r="A3652" s="65"/>
      <c r="B3652" s="2"/>
      <c r="H3652"/>
      <c r="I3652"/>
      <c r="J3652"/>
      <c r="K3652"/>
      <c r="L3652"/>
      <c r="M3652"/>
      <c r="N3652"/>
    </row>
    <row r="3653" spans="1:14" ht="12.75">
      <c r="A3653" s="65"/>
      <c r="B3653" s="2"/>
      <c r="H3653"/>
      <c r="I3653"/>
      <c r="J3653"/>
      <c r="K3653"/>
      <c r="L3653"/>
      <c r="M3653"/>
      <c r="N3653"/>
    </row>
    <row r="3654" spans="1:14" ht="12.75">
      <c r="A3654" s="65"/>
      <c r="B3654" s="2"/>
      <c r="H3654"/>
      <c r="I3654"/>
      <c r="J3654"/>
      <c r="K3654"/>
      <c r="L3654"/>
      <c r="M3654"/>
      <c r="N3654"/>
    </row>
    <row r="3655" spans="1:14" ht="12.75">
      <c r="A3655" s="65"/>
      <c r="B3655" s="2"/>
      <c r="H3655"/>
      <c r="I3655"/>
      <c r="J3655"/>
      <c r="K3655"/>
      <c r="L3655"/>
      <c r="M3655"/>
      <c r="N3655"/>
    </row>
    <row r="3656" spans="1:14" ht="12.75">
      <c r="A3656" s="65"/>
      <c r="B3656" s="2"/>
      <c r="H3656"/>
      <c r="I3656"/>
      <c r="J3656"/>
      <c r="K3656"/>
      <c r="L3656"/>
      <c r="M3656"/>
      <c r="N3656"/>
    </row>
    <row r="3657" spans="1:14" ht="12.75">
      <c r="A3657" s="65"/>
      <c r="B3657" s="2"/>
      <c r="H3657"/>
      <c r="I3657"/>
      <c r="J3657"/>
      <c r="K3657"/>
      <c r="L3657"/>
      <c r="M3657"/>
      <c r="N3657"/>
    </row>
    <row r="3658" spans="1:14" ht="12.75">
      <c r="A3658" s="65"/>
      <c r="B3658" s="2"/>
      <c r="H3658"/>
      <c r="I3658"/>
      <c r="J3658"/>
      <c r="K3658"/>
      <c r="L3658"/>
      <c r="M3658"/>
      <c r="N3658"/>
    </row>
    <row r="3659" spans="1:14" ht="12.75">
      <c r="A3659" s="65"/>
      <c r="B3659" s="2"/>
      <c r="H3659"/>
      <c r="I3659"/>
      <c r="J3659"/>
      <c r="K3659"/>
      <c r="L3659"/>
      <c r="M3659"/>
      <c r="N3659"/>
    </row>
    <row r="3660" spans="1:14" ht="12.75">
      <c r="A3660" s="65"/>
      <c r="B3660" s="2"/>
      <c r="H3660"/>
      <c r="I3660"/>
      <c r="J3660"/>
      <c r="K3660"/>
      <c r="L3660"/>
      <c r="M3660"/>
      <c r="N3660"/>
    </row>
    <row r="3661" spans="1:14" ht="12.75">
      <c r="A3661" s="65"/>
      <c r="B3661" s="2"/>
      <c r="H3661"/>
      <c r="I3661"/>
      <c r="J3661"/>
      <c r="K3661"/>
      <c r="L3661"/>
      <c r="M3661"/>
      <c r="N3661"/>
    </row>
    <row r="3662" spans="1:14" ht="12.75">
      <c r="A3662" s="65"/>
      <c r="B3662" s="2"/>
      <c r="H3662"/>
      <c r="I3662"/>
      <c r="J3662"/>
      <c r="K3662"/>
      <c r="L3662"/>
      <c r="M3662"/>
      <c r="N3662"/>
    </row>
    <row r="3663" spans="1:14" ht="12.75">
      <c r="A3663" s="65"/>
      <c r="B3663" s="2"/>
      <c r="H3663"/>
      <c r="I3663"/>
      <c r="J3663"/>
      <c r="K3663"/>
      <c r="L3663"/>
      <c r="M3663"/>
      <c r="N3663"/>
    </row>
    <row r="3664" spans="1:14" ht="12.75">
      <c r="A3664" s="65"/>
      <c r="B3664" s="2"/>
      <c r="H3664"/>
      <c r="I3664"/>
      <c r="J3664"/>
      <c r="K3664"/>
      <c r="L3664"/>
      <c r="M3664"/>
      <c r="N3664"/>
    </row>
    <row r="3665" spans="1:14" ht="12.75">
      <c r="A3665" s="65"/>
      <c r="B3665" s="2"/>
      <c r="H3665"/>
      <c r="I3665"/>
      <c r="J3665"/>
      <c r="K3665"/>
      <c r="L3665"/>
      <c r="M3665"/>
      <c r="N3665"/>
    </row>
    <row r="3666" spans="1:14" ht="12.75">
      <c r="A3666" s="65"/>
      <c r="B3666" s="2"/>
      <c r="H3666"/>
      <c r="I3666"/>
      <c r="J3666"/>
      <c r="K3666"/>
      <c r="L3666"/>
      <c r="M3666"/>
      <c r="N3666"/>
    </row>
    <row r="3667" spans="1:14" ht="12.75">
      <c r="A3667" s="65"/>
      <c r="B3667" s="2"/>
      <c r="H3667"/>
      <c r="I3667"/>
      <c r="J3667"/>
      <c r="K3667"/>
      <c r="L3667"/>
      <c r="M3667"/>
      <c r="N3667"/>
    </row>
    <row r="3668" spans="1:14" ht="12.75">
      <c r="A3668" s="65"/>
      <c r="B3668" s="2"/>
      <c r="H3668"/>
      <c r="I3668"/>
      <c r="J3668"/>
      <c r="K3668"/>
      <c r="L3668"/>
      <c r="M3668"/>
      <c r="N3668"/>
    </row>
    <row r="3669" spans="1:14" ht="12.75">
      <c r="A3669" s="65"/>
      <c r="B3669" s="2"/>
      <c r="H3669"/>
      <c r="I3669"/>
      <c r="J3669"/>
      <c r="K3669"/>
      <c r="L3669"/>
      <c r="M3669"/>
      <c r="N3669"/>
    </row>
    <row r="3670" spans="1:14" ht="12.75">
      <c r="A3670" s="65"/>
      <c r="B3670" s="2"/>
      <c r="H3670"/>
      <c r="I3670"/>
      <c r="J3670"/>
      <c r="K3670"/>
      <c r="L3670"/>
      <c r="M3670"/>
      <c r="N3670"/>
    </row>
    <row r="3671" spans="1:14" ht="12.75">
      <c r="A3671" s="65"/>
      <c r="B3671" s="2"/>
      <c r="H3671"/>
      <c r="I3671"/>
      <c r="J3671"/>
      <c r="K3671"/>
      <c r="L3671"/>
      <c r="M3671"/>
      <c r="N3671"/>
    </row>
    <row r="3672" spans="1:14" ht="12.75">
      <c r="A3672" s="65"/>
      <c r="B3672" s="2"/>
      <c r="H3672"/>
      <c r="I3672"/>
      <c r="J3672"/>
      <c r="K3672"/>
      <c r="L3672"/>
      <c r="M3672"/>
      <c r="N3672"/>
    </row>
    <row r="3673" spans="1:14" ht="12.75">
      <c r="A3673" s="65"/>
      <c r="B3673" s="2"/>
      <c r="H3673"/>
      <c r="I3673"/>
      <c r="J3673"/>
      <c r="L3673"/>
      <c r="M3673"/>
      <c r="N3673"/>
    </row>
    <row r="3674" spans="1:14" ht="12.75">
      <c r="A3674" s="65"/>
      <c r="B3674" s="2"/>
      <c r="H3674"/>
      <c r="I3674"/>
      <c r="J3674"/>
      <c r="K3674"/>
      <c r="L3674"/>
      <c r="M3674"/>
      <c r="N3674"/>
    </row>
    <row r="3675" spans="1:14" ht="12.75">
      <c r="A3675" s="65"/>
      <c r="B3675" s="2"/>
      <c r="H3675"/>
      <c r="I3675"/>
      <c r="K3675"/>
      <c r="L3675"/>
      <c r="M3675"/>
      <c r="N3675"/>
    </row>
    <row r="3676" spans="1:14" ht="12.75">
      <c r="A3676" s="65"/>
      <c r="B3676" s="2"/>
      <c r="H3676"/>
      <c r="I3676"/>
      <c r="K3676"/>
      <c r="L3676"/>
      <c r="M3676"/>
      <c r="N3676"/>
    </row>
    <row r="3677" spans="1:14" ht="12.75">
      <c r="A3677" s="65"/>
      <c r="B3677" s="2"/>
      <c r="H3677"/>
      <c r="I3677"/>
      <c r="K3677"/>
      <c r="L3677"/>
      <c r="M3677"/>
      <c r="N3677"/>
    </row>
    <row r="3678" spans="1:14" ht="12.75">
      <c r="A3678" s="65"/>
      <c r="B3678" s="2"/>
      <c r="H3678"/>
      <c r="I3678"/>
      <c r="K3678"/>
      <c r="M3678"/>
      <c r="N3678"/>
    </row>
    <row r="3679" spans="1:14" ht="12.75">
      <c r="A3679" s="65"/>
      <c r="B3679" s="2"/>
      <c r="H3679"/>
      <c r="I3679"/>
      <c r="K3679"/>
      <c r="M3679"/>
      <c r="N3679"/>
    </row>
    <row r="3680" spans="1:14" ht="12.75">
      <c r="A3680" s="65"/>
      <c r="B3680" s="2"/>
      <c r="H3680"/>
      <c r="I3680"/>
      <c r="K3680"/>
      <c r="L3680"/>
      <c r="M3680"/>
      <c r="N3680"/>
    </row>
    <row r="3681" spans="1:14" ht="12.75">
      <c r="A3681" s="65"/>
      <c r="B3681" s="2"/>
      <c r="H3681"/>
      <c r="I3681"/>
      <c r="K3681"/>
      <c r="L3681"/>
      <c r="M3681"/>
      <c r="N3681"/>
    </row>
    <row r="3682" spans="1:14" ht="12.75">
      <c r="A3682" s="65"/>
      <c r="B3682" s="2"/>
      <c r="H3682"/>
      <c r="I3682"/>
      <c r="K3682"/>
      <c r="L3682"/>
      <c r="M3682"/>
      <c r="N3682"/>
    </row>
    <row r="3683" spans="1:14" ht="12.75">
      <c r="A3683" s="65"/>
      <c r="B3683" s="2"/>
      <c r="H3683"/>
      <c r="I3683"/>
      <c r="K3683"/>
      <c r="L3683"/>
      <c r="M3683"/>
      <c r="N3683"/>
    </row>
    <row r="3684" spans="1:14" ht="12.75">
      <c r="A3684" s="65"/>
      <c r="B3684" s="2"/>
      <c r="H3684"/>
      <c r="I3684"/>
      <c r="K3684"/>
      <c r="L3684"/>
      <c r="M3684"/>
      <c r="N3684"/>
    </row>
    <row r="3685" spans="1:14" ht="12.75">
      <c r="A3685" s="65"/>
      <c r="B3685" s="2"/>
      <c r="H3685"/>
      <c r="I3685"/>
      <c r="K3685"/>
      <c r="L3685"/>
      <c r="M3685"/>
      <c r="N3685"/>
    </row>
    <row r="3686" spans="1:14" ht="12.75">
      <c r="A3686" s="65"/>
      <c r="B3686" s="2"/>
      <c r="H3686"/>
      <c r="I3686"/>
      <c r="K3686"/>
      <c r="L3686"/>
      <c r="M3686"/>
      <c r="N3686"/>
    </row>
    <row r="3687" spans="1:14" ht="12.75">
      <c r="A3687" s="65"/>
      <c r="B3687" s="2"/>
      <c r="H3687"/>
      <c r="I3687"/>
      <c r="K3687"/>
      <c r="L3687"/>
      <c r="M3687"/>
      <c r="N3687"/>
    </row>
    <row r="3688" spans="1:14" ht="12.75">
      <c r="A3688" s="65"/>
      <c r="B3688" s="2"/>
      <c r="H3688"/>
      <c r="I3688"/>
      <c r="K3688"/>
      <c r="L3688"/>
      <c r="M3688"/>
      <c r="N3688"/>
    </row>
    <row r="3689" spans="1:14" ht="12.75">
      <c r="A3689" s="65"/>
      <c r="B3689" s="2"/>
      <c r="H3689"/>
      <c r="I3689"/>
      <c r="K3689"/>
      <c r="L3689"/>
      <c r="M3689"/>
      <c r="N3689"/>
    </row>
    <row r="3690" spans="1:14" ht="12.75">
      <c r="A3690" s="65"/>
      <c r="B3690" s="2"/>
      <c r="H3690"/>
      <c r="I3690"/>
      <c r="K3690"/>
      <c r="L3690"/>
      <c r="M3690"/>
      <c r="N3690"/>
    </row>
    <row r="3691" spans="1:14" ht="12.75">
      <c r="A3691" s="65"/>
      <c r="B3691" s="2"/>
      <c r="H3691"/>
      <c r="I3691"/>
      <c r="K3691"/>
      <c r="L3691"/>
      <c r="M3691"/>
      <c r="N3691"/>
    </row>
    <row r="3692" spans="1:14" ht="12.75">
      <c r="A3692" s="65"/>
      <c r="B3692" s="2"/>
      <c r="H3692"/>
      <c r="I3692"/>
      <c r="K3692"/>
      <c r="L3692"/>
      <c r="M3692"/>
      <c r="N3692"/>
    </row>
    <row r="3693" spans="1:14" ht="12.75">
      <c r="A3693" s="65"/>
      <c r="B3693" s="2"/>
      <c r="H3693"/>
      <c r="I3693"/>
      <c r="K3693"/>
      <c r="L3693"/>
      <c r="M3693"/>
      <c r="N3693"/>
    </row>
    <row r="3694" spans="1:14" ht="12.75">
      <c r="A3694" s="65"/>
      <c r="B3694" s="2"/>
      <c r="H3694"/>
      <c r="I3694"/>
      <c r="K3694"/>
      <c r="L3694"/>
      <c r="M3694"/>
      <c r="N3694"/>
    </row>
    <row r="3695" spans="1:14" ht="12.75">
      <c r="A3695" s="65"/>
      <c r="B3695" s="2"/>
      <c r="H3695"/>
      <c r="I3695"/>
      <c r="K3695"/>
      <c r="L3695"/>
      <c r="M3695"/>
      <c r="N3695"/>
    </row>
    <row r="3696" spans="1:14" ht="12.75">
      <c r="A3696" s="65"/>
      <c r="B3696" s="2"/>
      <c r="H3696"/>
      <c r="I3696"/>
      <c r="K3696"/>
      <c r="L3696"/>
      <c r="M3696"/>
      <c r="N3696"/>
    </row>
    <row r="3697" spans="1:14" ht="12.75">
      <c r="A3697" s="65"/>
      <c r="B3697" s="2"/>
      <c r="H3697"/>
      <c r="I3697"/>
      <c r="K3697"/>
      <c r="L3697"/>
      <c r="M3697"/>
      <c r="N3697"/>
    </row>
    <row r="3698" spans="1:14" ht="12.75">
      <c r="A3698" s="65"/>
      <c r="B3698" s="2"/>
      <c r="H3698"/>
      <c r="I3698"/>
      <c r="K3698"/>
      <c r="L3698"/>
      <c r="M3698"/>
      <c r="N3698"/>
    </row>
    <row r="3699" spans="1:14" ht="12.75">
      <c r="A3699" s="65"/>
      <c r="B3699" s="2"/>
      <c r="H3699"/>
      <c r="I3699"/>
      <c r="K3699"/>
      <c r="L3699"/>
      <c r="M3699"/>
      <c r="N3699"/>
    </row>
    <row r="3700" spans="1:14" ht="12.75">
      <c r="A3700" s="65"/>
      <c r="B3700" s="2"/>
      <c r="H3700"/>
      <c r="I3700"/>
      <c r="K3700"/>
      <c r="L3700"/>
      <c r="M3700"/>
      <c r="N3700"/>
    </row>
    <row r="3701" spans="1:14" ht="12.75">
      <c r="A3701" s="65"/>
      <c r="B3701" s="2"/>
      <c r="H3701"/>
      <c r="I3701"/>
      <c r="K3701"/>
      <c r="L3701"/>
      <c r="M3701"/>
      <c r="N3701"/>
    </row>
    <row r="3702" spans="1:14" ht="12.75">
      <c r="A3702" s="65"/>
      <c r="B3702" s="2"/>
      <c r="H3702"/>
      <c r="I3702"/>
      <c r="K3702"/>
      <c r="L3702"/>
      <c r="M3702"/>
      <c r="N3702"/>
    </row>
    <row r="3703" spans="1:14" ht="12.75">
      <c r="A3703" s="65"/>
      <c r="B3703" s="2"/>
      <c r="H3703"/>
      <c r="I3703"/>
      <c r="K3703"/>
      <c r="L3703"/>
      <c r="M3703"/>
      <c r="N3703"/>
    </row>
    <row r="3704" spans="1:14" ht="12.75">
      <c r="A3704" s="65"/>
      <c r="B3704" s="2"/>
      <c r="H3704"/>
      <c r="I3704"/>
      <c r="K3704"/>
      <c r="L3704"/>
      <c r="M3704"/>
      <c r="N3704"/>
    </row>
    <row r="3705" spans="1:14" ht="12.75">
      <c r="A3705" s="65"/>
      <c r="B3705" s="2"/>
      <c r="H3705"/>
      <c r="I3705"/>
      <c r="K3705"/>
      <c r="L3705"/>
      <c r="M3705"/>
      <c r="N3705"/>
    </row>
    <row r="3706" spans="1:14" ht="12.75">
      <c r="A3706" s="65"/>
      <c r="B3706" s="2"/>
      <c r="H3706"/>
      <c r="I3706"/>
      <c r="K3706"/>
      <c r="L3706"/>
      <c r="M3706"/>
      <c r="N3706"/>
    </row>
    <row r="3707" spans="1:14" ht="12.75">
      <c r="A3707" s="65"/>
      <c r="B3707" s="2"/>
      <c r="H3707"/>
      <c r="I3707"/>
      <c r="K3707"/>
      <c r="L3707"/>
      <c r="M3707"/>
      <c r="N3707"/>
    </row>
    <row r="3708" spans="1:14" ht="12.75">
      <c r="A3708" s="65"/>
      <c r="B3708" s="2"/>
      <c r="H3708"/>
      <c r="I3708"/>
      <c r="K3708"/>
      <c r="L3708"/>
      <c r="M3708"/>
      <c r="N3708"/>
    </row>
    <row r="3709" spans="1:14" ht="12.75">
      <c r="A3709" s="65"/>
      <c r="B3709" s="2"/>
      <c r="H3709"/>
      <c r="I3709"/>
      <c r="K3709"/>
      <c r="L3709"/>
      <c r="M3709"/>
      <c r="N3709"/>
    </row>
    <row r="3710" spans="1:14" ht="12.75">
      <c r="A3710" s="65"/>
      <c r="B3710" s="2"/>
      <c r="H3710"/>
      <c r="I3710"/>
      <c r="K3710"/>
      <c r="L3710"/>
      <c r="M3710"/>
      <c r="N3710"/>
    </row>
    <row r="3711" spans="1:14" ht="12.75">
      <c r="A3711" s="65"/>
      <c r="B3711" s="2"/>
      <c r="H3711"/>
      <c r="I3711"/>
      <c r="K3711"/>
      <c r="L3711"/>
      <c r="M3711"/>
      <c r="N3711"/>
    </row>
    <row r="3712" spans="1:14" ht="12.75">
      <c r="A3712" s="65"/>
      <c r="B3712" s="2"/>
      <c r="H3712"/>
      <c r="I3712"/>
      <c r="K3712"/>
      <c r="L3712"/>
      <c r="M3712"/>
      <c r="N3712"/>
    </row>
    <row r="3713" spans="1:14" ht="12.75">
      <c r="A3713" s="65"/>
      <c r="B3713" s="2"/>
      <c r="H3713"/>
      <c r="I3713"/>
      <c r="K3713"/>
      <c r="L3713"/>
      <c r="M3713"/>
      <c r="N3713"/>
    </row>
    <row r="3714" spans="1:14" ht="12.75">
      <c r="A3714" s="65"/>
      <c r="B3714" s="2"/>
      <c r="H3714"/>
      <c r="I3714"/>
      <c r="K3714"/>
      <c r="L3714"/>
      <c r="M3714"/>
      <c r="N3714"/>
    </row>
    <row r="3715" spans="1:14" ht="12.75">
      <c r="A3715" s="65"/>
      <c r="B3715" s="2"/>
      <c r="H3715"/>
      <c r="I3715"/>
      <c r="K3715"/>
      <c r="L3715"/>
      <c r="M3715"/>
      <c r="N3715"/>
    </row>
    <row r="3716" spans="1:14" ht="12.75">
      <c r="A3716" s="65"/>
      <c r="B3716" s="2"/>
      <c r="H3716"/>
      <c r="I3716"/>
      <c r="K3716"/>
      <c r="L3716"/>
      <c r="M3716"/>
      <c r="N3716"/>
    </row>
    <row r="3717" spans="1:14" ht="12.75">
      <c r="A3717" s="65"/>
      <c r="B3717" s="2"/>
      <c r="H3717"/>
      <c r="I3717"/>
      <c r="K3717"/>
      <c r="L3717"/>
      <c r="M3717"/>
      <c r="N3717"/>
    </row>
    <row r="3718" spans="1:14" ht="12.75">
      <c r="A3718" s="65"/>
      <c r="B3718" s="2"/>
      <c r="H3718"/>
      <c r="I3718"/>
      <c r="K3718"/>
      <c r="L3718"/>
      <c r="M3718"/>
      <c r="N3718"/>
    </row>
    <row r="3719" spans="1:14" ht="12.75">
      <c r="A3719" s="65"/>
      <c r="B3719" s="2"/>
      <c r="H3719"/>
      <c r="I3719"/>
      <c r="K3719"/>
      <c r="L3719"/>
      <c r="M3719"/>
      <c r="N3719"/>
    </row>
    <row r="3720" spans="1:14" ht="12.75">
      <c r="A3720" s="65"/>
      <c r="B3720" s="2"/>
      <c r="H3720"/>
      <c r="I3720"/>
      <c r="K3720"/>
      <c r="L3720"/>
      <c r="M3720"/>
      <c r="N3720"/>
    </row>
    <row r="3721" spans="1:14" ht="12.75">
      <c r="A3721" s="65"/>
      <c r="B3721" s="2"/>
      <c r="H3721"/>
      <c r="I3721"/>
      <c r="K3721"/>
      <c r="L3721"/>
      <c r="M3721"/>
      <c r="N3721"/>
    </row>
    <row r="3722" spans="1:14" ht="12.75">
      <c r="A3722" s="65"/>
      <c r="B3722" s="2"/>
      <c r="H3722"/>
      <c r="I3722"/>
      <c r="K3722"/>
      <c r="L3722"/>
      <c r="M3722"/>
      <c r="N3722"/>
    </row>
    <row r="3723" spans="1:14" ht="12.75">
      <c r="A3723" s="65"/>
      <c r="B3723" s="2"/>
      <c r="H3723"/>
      <c r="I3723"/>
      <c r="K3723"/>
      <c r="L3723"/>
      <c r="M3723"/>
      <c r="N3723"/>
    </row>
    <row r="3724" spans="1:14" ht="12.75">
      <c r="A3724" s="65"/>
      <c r="B3724" s="2"/>
      <c r="H3724"/>
      <c r="I3724"/>
      <c r="K3724"/>
      <c r="L3724"/>
      <c r="M3724"/>
      <c r="N3724"/>
    </row>
    <row r="3725" spans="1:14" ht="12.75">
      <c r="A3725" s="65"/>
      <c r="B3725" s="2"/>
      <c r="H3725"/>
      <c r="I3725"/>
      <c r="K3725"/>
      <c r="L3725"/>
      <c r="M3725"/>
      <c r="N3725"/>
    </row>
    <row r="3726" spans="1:14" ht="12.75">
      <c r="A3726" s="65"/>
      <c r="B3726" s="2"/>
      <c r="H3726"/>
      <c r="I3726"/>
      <c r="K3726"/>
      <c r="L3726"/>
      <c r="M3726"/>
      <c r="N3726"/>
    </row>
    <row r="3727" spans="1:14" ht="12.75">
      <c r="A3727" s="65"/>
      <c r="B3727" s="2"/>
      <c r="H3727"/>
      <c r="I3727"/>
      <c r="K3727"/>
      <c r="L3727"/>
      <c r="M3727"/>
      <c r="N3727"/>
    </row>
    <row r="3728" spans="1:14" ht="12.75">
      <c r="A3728" s="65"/>
      <c r="B3728" s="2"/>
      <c r="H3728"/>
      <c r="I3728"/>
      <c r="K3728"/>
      <c r="L3728"/>
      <c r="M3728"/>
      <c r="N3728"/>
    </row>
    <row r="3729" spans="1:14" ht="12.75">
      <c r="A3729" s="65"/>
      <c r="B3729" s="2"/>
      <c r="H3729"/>
      <c r="I3729"/>
      <c r="K3729"/>
      <c r="L3729"/>
      <c r="M3729"/>
      <c r="N3729"/>
    </row>
    <row r="3730" spans="1:14" ht="12.75">
      <c r="A3730" s="65"/>
      <c r="B3730" s="2"/>
      <c r="H3730"/>
      <c r="I3730"/>
      <c r="K3730"/>
      <c r="L3730"/>
      <c r="M3730"/>
      <c r="N3730"/>
    </row>
    <row r="3731" spans="1:14" ht="12.75">
      <c r="A3731" s="65"/>
      <c r="B3731" s="2"/>
      <c r="H3731"/>
      <c r="I3731"/>
      <c r="K3731"/>
      <c r="L3731"/>
      <c r="M3731"/>
      <c r="N3731"/>
    </row>
    <row r="3732" spans="1:14" ht="12.75">
      <c r="A3732" s="65"/>
      <c r="B3732" s="2"/>
      <c r="H3732"/>
      <c r="I3732"/>
      <c r="K3732"/>
      <c r="L3732"/>
      <c r="M3732"/>
      <c r="N3732"/>
    </row>
    <row r="3733" spans="1:14" ht="12.75">
      <c r="A3733" s="65"/>
      <c r="B3733" s="2"/>
      <c r="H3733"/>
      <c r="I3733"/>
      <c r="K3733"/>
      <c r="L3733"/>
      <c r="M3733"/>
      <c r="N3733"/>
    </row>
    <row r="3734" spans="1:14" ht="12.75">
      <c r="A3734" s="65"/>
      <c r="B3734" s="2"/>
      <c r="H3734"/>
      <c r="I3734"/>
      <c r="K3734"/>
      <c r="L3734"/>
      <c r="M3734"/>
      <c r="N3734"/>
    </row>
    <row r="3735" spans="1:14" ht="12.75">
      <c r="A3735" s="65"/>
      <c r="B3735" s="2"/>
      <c r="H3735"/>
      <c r="I3735"/>
      <c r="K3735"/>
      <c r="L3735"/>
      <c r="M3735"/>
      <c r="N3735"/>
    </row>
    <row r="3736" spans="1:14" ht="12.75">
      <c r="A3736" s="65"/>
      <c r="B3736" s="2"/>
      <c r="H3736"/>
      <c r="I3736"/>
      <c r="K3736"/>
      <c r="L3736"/>
      <c r="M3736"/>
      <c r="N3736"/>
    </row>
    <row r="3737" spans="1:14" ht="12.75">
      <c r="A3737" s="65"/>
      <c r="B3737" s="2"/>
      <c r="H3737"/>
      <c r="I3737"/>
      <c r="K3737"/>
      <c r="L3737"/>
      <c r="M3737"/>
      <c r="N3737"/>
    </row>
    <row r="3738" spans="1:14" ht="12.75">
      <c r="A3738" s="65"/>
      <c r="B3738" s="2"/>
      <c r="H3738"/>
      <c r="I3738"/>
      <c r="K3738"/>
      <c r="L3738"/>
      <c r="M3738"/>
      <c r="N3738"/>
    </row>
    <row r="3739" spans="1:14" ht="12.75">
      <c r="A3739" s="65"/>
      <c r="B3739" s="2"/>
      <c r="H3739"/>
      <c r="I3739"/>
      <c r="K3739"/>
      <c r="L3739"/>
      <c r="M3739"/>
      <c r="N3739"/>
    </row>
    <row r="3740" spans="1:14" ht="12.75">
      <c r="A3740" s="65"/>
      <c r="B3740" s="2"/>
      <c r="H3740"/>
      <c r="I3740"/>
      <c r="K3740"/>
      <c r="L3740"/>
      <c r="M3740"/>
      <c r="N3740"/>
    </row>
    <row r="3741" spans="1:14" ht="12.75">
      <c r="A3741" s="65"/>
      <c r="B3741" s="2"/>
      <c r="H3741"/>
      <c r="I3741"/>
      <c r="K3741"/>
      <c r="L3741"/>
      <c r="M3741"/>
      <c r="N3741"/>
    </row>
    <row r="3742" spans="1:14" ht="12.75">
      <c r="A3742" s="65"/>
      <c r="B3742" s="2"/>
      <c r="H3742"/>
      <c r="I3742"/>
      <c r="K3742"/>
      <c r="L3742"/>
      <c r="M3742"/>
      <c r="N3742"/>
    </row>
    <row r="3743" spans="1:14" ht="12.75">
      <c r="A3743" s="65"/>
      <c r="B3743" s="2"/>
      <c r="H3743"/>
      <c r="I3743"/>
      <c r="K3743"/>
      <c r="L3743"/>
      <c r="M3743"/>
      <c r="N3743"/>
    </row>
    <row r="3744" spans="1:14" ht="12.75">
      <c r="A3744" s="65"/>
      <c r="B3744" s="2"/>
      <c r="H3744"/>
      <c r="I3744"/>
      <c r="K3744"/>
      <c r="L3744"/>
      <c r="M3744"/>
      <c r="N3744"/>
    </row>
    <row r="3745" spans="1:14" ht="12.75">
      <c r="A3745" s="65"/>
      <c r="B3745" s="2"/>
      <c r="H3745"/>
      <c r="I3745"/>
      <c r="K3745"/>
      <c r="L3745"/>
      <c r="M3745"/>
      <c r="N3745"/>
    </row>
    <row r="3746" spans="1:14" ht="12.75">
      <c r="A3746" s="65"/>
      <c r="B3746" s="2"/>
      <c r="H3746"/>
      <c r="I3746"/>
      <c r="K3746"/>
      <c r="L3746"/>
      <c r="M3746"/>
      <c r="N3746"/>
    </row>
    <row r="3747" spans="1:14" ht="12.75">
      <c r="A3747" s="65"/>
      <c r="B3747" s="2"/>
      <c r="H3747"/>
      <c r="I3747"/>
      <c r="K3747"/>
      <c r="L3747"/>
      <c r="M3747"/>
      <c r="N3747"/>
    </row>
    <row r="3748" spans="1:14" ht="12.75">
      <c r="A3748" s="65"/>
      <c r="B3748" s="2"/>
      <c r="H3748"/>
      <c r="I3748"/>
      <c r="K3748"/>
      <c r="L3748"/>
      <c r="M3748"/>
      <c r="N3748"/>
    </row>
    <row r="3749" spans="1:14" ht="12.75">
      <c r="A3749" s="65"/>
      <c r="B3749" s="2"/>
      <c r="H3749"/>
      <c r="I3749"/>
      <c r="K3749"/>
      <c r="L3749"/>
      <c r="M3749"/>
      <c r="N3749"/>
    </row>
    <row r="3750" spans="1:14" ht="12.75">
      <c r="A3750" s="65"/>
      <c r="B3750" s="2"/>
      <c r="H3750"/>
      <c r="I3750"/>
      <c r="K3750"/>
      <c r="L3750"/>
      <c r="M3750"/>
      <c r="N3750"/>
    </row>
    <row r="3751" spans="1:14" ht="12.75">
      <c r="A3751" s="65"/>
      <c r="B3751" s="2"/>
      <c r="H3751"/>
      <c r="I3751"/>
      <c r="K3751"/>
      <c r="L3751"/>
      <c r="M3751"/>
      <c r="N3751"/>
    </row>
    <row r="3752" spans="1:14" ht="12.75">
      <c r="A3752" s="65"/>
      <c r="B3752" s="2"/>
      <c r="H3752"/>
      <c r="I3752"/>
      <c r="K3752"/>
      <c r="L3752"/>
      <c r="M3752"/>
      <c r="N3752"/>
    </row>
    <row r="3753" spans="1:14" ht="12.75">
      <c r="A3753" s="65"/>
      <c r="B3753" s="2"/>
      <c r="H3753"/>
      <c r="I3753"/>
      <c r="K3753"/>
      <c r="L3753"/>
      <c r="M3753"/>
      <c r="N3753"/>
    </row>
    <row r="3754" spans="1:14" ht="12.75">
      <c r="A3754" s="65"/>
      <c r="B3754" s="2"/>
      <c r="H3754"/>
      <c r="I3754"/>
      <c r="K3754"/>
      <c r="L3754"/>
      <c r="M3754"/>
      <c r="N3754"/>
    </row>
    <row r="3755" spans="1:14" ht="12.75">
      <c r="A3755" s="65"/>
      <c r="B3755" s="2"/>
      <c r="H3755"/>
      <c r="I3755"/>
      <c r="K3755"/>
      <c r="L3755"/>
      <c r="M3755"/>
      <c r="N3755"/>
    </row>
    <row r="3756" spans="1:14" ht="12.75">
      <c r="A3756" s="65"/>
      <c r="B3756" s="2"/>
      <c r="H3756"/>
      <c r="I3756"/>
      <c r="K3756"/>
      <c r="L3756"/>
      <c r="M3756"/>
      <c r="N3756"/>
    </row>
    <row r="3757" spans="1:14" ht="12.75">
      <c r="A3757" s="65"/>
      <c r="B3757" s="2"/>
      <c r="H3757"/>
      <c r="I3757"/>
      <c r="K3757"/>
      <c r="L3757"/>
      <c r="M3757"/>
      <c r="N3757"/>
    </row>
    <row r="3758" spans="1:14" ht="12.75">
      <c r="A3758" s="65"/>
      <c r="B3758" s="2"/>
      <c r="H3758"/>
      <c r="I3758"/>
      <c r="K3758"/>
      <c r="L3758"/>
      <c r="M3758"/>
      <c r="N3758"/>
    </row>
    <row r="3759" spans="1:14" ht="12.75">
      <c r="A3759" s="65"/>
      <c r="B3759" s="2"/>
      <c r="H3759"/>
      <c r="I3759"/>
      <c r="K3759"/>
      <c r="L3759"/>
      <c r="M3759"/>
      <c r="N3759"/>
    </row>
    <row r="3760" spans="1:14" ht="12.75">
      <c r="A3760" s="65"/>
      <c r="B3760" s="2"/>
      <c r="H3760"/>
      <c r="I3760"/>
      <c r="K3760"/>
      <c r="L3760"/>
      <c r="M3760"/>
      <c r="N3760"/>
    </row>
    <row r="3761" spans="1:14" ht="12.75">
      <c r="A3761" s="65"/>
      <c r="B3761" s="2"/>
      <c r="H3761"/>
      <c r="I3761"/>
      <c r="K3761"/>
      <c r="L3761"/>
      <c r="M3761"/>
      <c r="N3761"/>
    </row>
    <row r="3762" spans="1:14" ht="12.75">
      <c r="A3762" s="65"/>
      <c r="B3762" s="2"/>
      <c r="H3762"/>
      <c r="I3762"/>
      <c r="K3762"/>
      <c r="L3762"/>
      <c r="M3762"/>
      <c r="N3762"/>
    </row>
    <row r="3763" spans="1:14" ht="12.75">
      <c r="A3763" s="65"/>
      <c r="B3763" s="2"/>
      <c r="H3763"/>
      <c r="I3763"/>
      <c r="K3763"/>
      <c r="L3763"/>
      <c r="M3763"/>
      <c r="N3763"/>
    </row>
    <row r="3764" spans="1:14" ht="12.75">
      <c r="A3764" s="65"/>
      <c r="B3764" s="2"/>
      <c r="H3764"/>
      <c r="I3764"/>
      <c r="K3764"/>
      <c r="L3764"/>
      <c r="M3764"/>
      <c r="N3764"/>
    </row>
    <row r="3765" spans="1:14" ht="12.75">
      <c r="A3765" s="65"/>
      <c r="B3765" s="2"/>
      <c r="H3765"/>
      <c r="I3765"/>
      <c r="K3765"/>
      <c r="L3765"/>
      <c r="M3765"/>
      <c r="N3765"/>
    </row>
    <row r="3766" spans="1:14" ht="12.75">
      <c r="A3766" s="65"/>
      <c r="B3766" s="2"/>
      <c r="H3766"/>
      <c r="I3766"/>
      <c r="K3766"/>
      <c r="L3766"/>
      <c r="M3766"/>
      <c r="N3766"/>
    </row>
    <row r="3767" spans="1:14" ht="12.75">
      <c r="A3767" s="65"/>
      <c r="B3767" s="2"/>
      <c r="H3767"/>
      <c r="I3767"/>
      <c r="K3767"/>
      <c r="L3767"/>
      <c r="M3767"/>
      <c r="N3767"/>
    </row>
    <row r="3768" spans="1:14" ht="12.75">
      <c r="A3768" s="65"/>
      <c r="B3768" s="2"/>
      <c r="H3768"/>
      <c r="I3768"/>
      <c r="K3768"/>
      <c r="L3768"/>
      <c r="M3768"/>
      <c r="N3768"/>
    </row>
    <row r="3769" spans="1:14" ht="12.75">
      <c r="A3769" s="65"/>
      <c r="B3769" s="2"/>
      <c r="H3769"/>
      <c r="I3769"/>
      <c r="K3769"/>
      <c r="L3769"/>
      <c r="M3769"/>
      <c r="N3769"/>
    </row>
    <row r="3770" spans="1:14" ht="12.75">
      <c r="A3770" s="65"/>
      <c r="B3770" s="2"/>
      <c r="H3770"/>
      <c r="I3770"/>
      <c r="K3770"/>
      <c r="L3770"/>
      <c r="M3770"/>
      <c r="N3770"/>
    </row>
    <row r="3771" spans="1:14" ht="12.75">
      <c r="A3771" s="65"/>
      <c r="B3771" s="2"/>
      <c r="H3771"/>
      <c r="I3771"/>
      <c r="K3771"/>
      <c r="L3771"/>
      <c r="M3771"/>
      <c r="N3771"/>
    </row>
    <row r="3772" spans="1:14" ht="12.75">
      <c r="A3772" s="65"/>
      <c r="B3772" s="2"/>
      <c r="H3772"/>
      <c r="I3772"/>
      <c r="K3772"/>
      <c r="L3772"/>
      <c r="M3772"/>
      <c r="N3772"/>
    </row>
    <row r="3773" spans="1:14" ht="12.75">
      <c r="A3773" s="65"/>
      <c r="B3773" s="2"/>
      <c r="H3773"/>
      <c r="I3773"/>
      <c r="K3773"/>
      <c r="L3773"/>
      <c r="M3773"/>
      <c r="N3773"/>
    </row>
    <row r="3774" spans="1:14" ht="12.75">
      <c r="A3774" s="65"/>
      <c r="B3774" s="2"/>
      <c r="H3774"/>
      <c r="I3774"/>
      <c r="K3774"/>
      <c r="L3774"/>
      <c r="M3774"/>
      <c r="N3774"/>
    </row>
    <row r="3775" spans="1:14" ht="12.75">
      <c r="A3775" s="65"/>
      <c r="B3775" s="2"/>
      <c r="H3775"/>
      <c r="I3775"/>
      <c r="K3775"/>
      <c r="L3775"/>
      <c r="M3775"/>
      <c r="N3775"/>
    </row>
    <row r="3776" spans="1:14" ht="12.75">
      <c r="A3776" s="65"/>
      <c r="B3776" s="2"/>
      <c r="H3776"/>
      <c r="I3776"/>
      <c r="K3776"/>
      <c r="L3776"/>
      <c r="M3776"/>
      <c r="N3776"/>
    </row>
    <row r="3777" spans="1:14" ht="12.75">
      <c r="A3777" s="65"/>
      <c r="B3777" s="2"/>
      <c r="H3777"/>
      <c r="I3777"/>
      <c r="K3777"/>
      <c r="L3777"/>
      <c r="M3777"/>
      <c r="N3777"/>
    </row>
    <row r="3778" spans="1:14" ht="12.75">
      <c r="A3778" s="65"/>
      <c r="B3778" s="2"/>
      <c r="H3778"/>
      <c r="I3778"/>
      <c r="K3778"/>
      <c r="L3778"/>
      <c r="M3778"/>
      <c r="N3778"/>
    </row>
    <row r="3779" spans="1:14" ht="12.75">
      <c r="A3779" s="65"/>
      <c r="B3779" s="2"/>
      <c r="H3779"/>
      <c r="I3779"/>
      <c r="K3779"/>
      <c r="L3779"/>
      <c r="M3779"/>
      <c r="N3779"/>
    </row>
    <row r="3780" spans="1:14" ht="12.75">
      <c r="A3780" s="65"/>
      <c r="B3780" s="2"/>
      <c r="H3780"/>
      <c r="I3780"/>
      <c r="K3780"/>
      <c r="L3780"/>
      <c r="M3780"/>
      <c r="N3780"/>
    </row>
    <row r="3781" spans="1:14" ht="12.75">
      <c r="A3781" s="65"/>
      <c r="B3781" s="2"/>
      <c r="H3781"/>
      <c r="I3781"/>
      <c r="K3781"/>
      <c r="L3781"/>
      <c r="M3781"/>
      <c r="N3781"/>
    </row>
    <row r="3782" spans="1:14" ht="12.75">
      <c r="A3782" s="65"/>
      <c r="B3782" s="2"/>
      <c r="H3782"/>
      <c r="I3782"/>
      <c r="K3782"/>
      <c r="L3782"/>
      <c r="M3782"/>
      <c r="N3782"/>
    </row>
    <row r="3783" spans="1:14" ht="12.75">
      <c r="A3783" s="65"/>
      <c r="B3783" s="2"/>
      <c r="H3783"/>
      <c r="I3783"/>
      <c r="K3783"/>
      <c r="L3783"/>
      <c r="M3783"/>
      <c r="N3783"/>
    </row>
    <row r="3784" spans="1:14" ht="12.75">
      <c r="A3784" s="65"/>
      <c r="B3784" s="2"/>
      <c r="H3784"/>
      <c r="I3784"/>
      <c r="K3784"/>
      <c r="L3784"/>
      <c r="M3784"/>
      <c r="N3784"/>
    </row>
    <row r="3785" spans="1:14" ht="12.75">
      <c r="A3785" s="65"/>
      <c r="B3785" s="2"/>
      <c r="H3785"/>
      <c r="I3785"/>
      <c r="K3785"/>
      <c r="L3785"/>
      <c r="M3785"/>
      <c r="N3785"/>
    </row>
    <row r="3786" spans="1:14" ht="12.75">
      <c r="A3786" s="65"/>
      <c r="B3786" s="2"/>
      <c r="H3786"/>
      <c r="I3786"/>
      <c r="K3786"/>
      <c r="L3786"/>
      <c r="M3786"/>
      <c r="N3786"/>
    </row>
    <row r="3787" spans="1:14" ht="12.75">
      <c r="A3787" s="65"/>
      <c r="B3787" s="2"/>
      <c r="H3787"/>
      <c r="I3787"/>
      <c r="K3787"/>
      <c r="L3787"/>
      <c r="M3787"/>
      <c r="N3787"/>
    </row>
    <row r="3788" spans="1:14" ht="12.75">
      <c r="A3788" s="65"/>
      <c r="B3788" s="2"/>
      <c r="H3788"/>
      <c r="I3788"/>
      <c r="K3788"/>
      <c r="L3788"/>
      <c r="M3788"/>
      <c r="N3788"/>
    </row>
    <row r="3789" spans="1:14" ht="12.75">
      <c r="A3789" s="65"/>
      <c r="B3789" s="2"/>
      <c r="H3789"/>
      <c r="I3789"/>
      <c r="K3789"/>
      <c r="L3789"/>
      <c r="M3789"/>
      <c r="N3789"/>
    </row>
    <row r="3790" spans="1:14" ht="12.75">
      <c r="A3790" s="65"/>
      <c r="B3790" s="2"/>
      <c r="H3790"/>
      <c r="I3790"/>
      <c r="K3790"/>
      <c r="L3790"/>
      <c r="M3790"/>
      <c r="N3790"/>
    </row>
    <row r="3791" spans="1:14" ht="12.75">
      <c r="A3791" s="65"/>
      <c r="B3791" s="2"/>
      <c r="H3791"/>
      <c r="I3791"/>
      <c r="K3791"/>
      <c r="L3791"/>
      <c r="M3791"/>
      <c r="N3791"/>
    </row>
    <row r="3792" spans="1:14" ht="12.75">
      <c r="A3792" s="65"/>
      <c r="B3792" s="2"/>
      <c r="H3792"/>
      <c r="I3792"/>
      <c r="K3792"/>
      <c r="L3792"/>
      <c r="M3792"/>
      <c r="N3792"/>
    </row>
    <row r="3793" spans="1:14" ht="12.75">
      <c r="A3793" s="65"/>
      <c r="B3793" s="2"/>
      <c r="H3793"/>
      <c r="I3793"/>
      <c r="K3793"/>
      <c r="L3793"/>
      <c r="M3793"/>
      <c r="N3793"/>
    </row>
    <row r="3794" spans="1:14" ht="12.75">
      <c r="A3794" s="65"/>
      <c r="B3794" s="2"/>
      <c r="H3794"/>
      <c r="I3794"/>
      <c r="K3794"/>
      <c r="L3794"/>
      <c r="M3794"/>
      <c r="N3794"/>
    </row>
    <row r="3795" spans="1:14" ht="12.75">
      <c r="A3795" s="65"/>
      <c r="B3795" s="2"/>
      <c r="H3795"/>
      <c r="I3795"/>
      <c r="K3795"/>
      <c r="L3795"/>
      <c r="M3795"/>
      <c r="N3795"/>
    </row>
    <row r="3796" spans="1:14" ht="12.75">
      <c r="A3796" s="65"/>
      <c r="B3796" s="2"/>
      <c r="H3796"/>
      <c r="I3796"/>
      <c r="K3796"/>
      <c r="L3796"/>
      <c r="M3796"/>
      <c r="N3796"/>
    </row>
    <row r="3797" spans="1:14" ht="12.75">
      <c r="A3797" s="65"/>
      <c r="B3797" s="2"/>
      <c r="H3797"/>
      <c r="I3797"/>
      <c r="K3797"/>
      <c r="L3797"/>
      <c r="M3797"/>
      <c r="N3797"/>
    </row>
    <row r="3798" spans="1:14" ht="12.75">
      <c r="A3798" s="65"/>
      <c r="B3798" s="2"/>
      <c r="H3798"/>
      <c r="I3798"/>
      <c r="K3798"/>
      <c r="L3798"/>
      <c r="M3798"/>
      <c r="N3798"/>
    </row>
    <row r="3799" spans="1:14" ht="12.75">
      <c r="A3799" s="65"/>
      <c r="B3799" s="2"/>
      <c r="H3799"/>
      <c r="I3799"/>
      <c r="K3799"/>
      <c r="L3799"/>
      <c r="M3799"/>
      <c r="N3799"/>
    </row>
    <row r="3800" spans="1:14" ht="12.75">
      <c r="A3800" s="65"/>
      <c r="B3800" s="2"/>
      <c r="H3800"/>
      <c r="I3800"/>
      <c r="K3800"/>
      <c r="L3800"/>
      <c r="M3800"/>
      <c r="N3800"/>
    </row>
    <row r="3801" spans="1:14" ht="12.75">
      <c r="A3801" s="65"/>
      <c r="B3801" s="2"/>
      <c r="H3801"/>
      <c r="I3801"/>
      <c r="K3801"/>
      <c r="L3801"/>
      <c r="M3801"/>
      <c r="N3801"/>
    </row>
    <row r="3802" spans="1:14" ht="12.75">
      <c r="A3802" s="65"/>
      <c r="B3802" s="2"/>
      <c r="H3802"/>
      <c r="I3802"/>
      <c r="K3802"/>
      <c r="L3802"/>
      <c r="M3802"/>
      <c r="N3802"/>
    </row>
    <row r="3803" spans="1:14" ht="12.75">
      <c r="A3803" s="65"/>
      <c r="B3803" s="2"/>
      <c r="H3803"/>
      <c r="I3803"/>
      <c r="K3803"/>
      <c r="L3803"/>
      <c r="M3803"/>
      <c r="N3803"/>
    </row>
    <row r="3804" spans="1:14" ht="12.75">
      <c r="A3804" s="65"/>
      <c r="B3804" s="2"/>
      <c r="H3804"/>
      <c r="I3804"/>
      <c r="K3804"/>
      <c r="L3804"/>
      <c r="M3804"/>
      <c r="N3804"/>
    </row>
    <row r="3805" spans="1:14" ht="12.75">
      <c r="A3805" s="65"/>
      <c r="B3805" s="2"/>
      <c r="H3805"/>
      <c r="I3805"/>
      <c r="K3805"/>
      <c r="L3805"/>
      <c r="M3805"/>
      <c r="N3805"/>
    </row>
    <row r="3806" spans="1:14" ht="12.75">
      <c r="A3806" s="65"/>
      <c r="B3806" s="2"/>
      <c r="H3806"/>
      <c r="I3806"/>
      <c r="K3806"/>
      <c r="L3806"/>
      <c r="M3806"/>
      <c r="N3806"/>
    </row>
    <row r="3807" spans="1:14" ht="12.75">
      <c r="A3807" s="65"/>
      <c r="B3807" s="2"/>
      <c r="H3807"/>
      <c r="I3807"/>
      <c r="K3807"/>
      <c r="L3807"/>
      <c r="M3807"/>
      <c r="N3807"/>
    </row>
    <row r="3808" spans="1:14" ht="12.75">
      <c r="A3808" s="65"/>
      <c r="B3808" s="2"/>
      <c r="H3808"/>
      <c r="I3808"/>
      <c r="K3808"/>
      <c r="L3808"/>
      <c r="M3808"/>
      <c r="N3808"/>
    </row>
    <row r="3809" spans="1:14" ht="12.75">
      <c r="A3809" s="65"/>
      <c r="B3809" s="2"/>
      <c r="H3809"/>
      <c r="I3809"/>
      <c r="K3809"/>
      <c r="L3809"/>
      <c r="M3809"/>
      <c r="N3809"/>
    </row>
    <row r="3810" spans="1:14" ht="12.75">
      <c r="A3810" s="65"/>
      <c r="B3810" s="2"/>
      <c r="H3810"/>
      <c r="I3810"/>
      <c r="K3810"/>
      <c r="L3810"/>
      <c r="M3810"/>
      <c r="N3810"/>
    </row>
    <row r="3811" spans="1:14" ht="12.75">
      <c r="A3811" s="65"/>
      <c r="B3811" s="2"/>
      <c r="H3811"/>
      <c r="I3811"/>
      <c r="K3811"/>
      <c r="L3811"/>
      <c r="M3811"/>
      <c r="N3811"/>
    </row>
    <row r="3812" spans="1:14" ht="12.75">
      <c r="A3812" s="65"/>
      <c r="B3812" s="2"/>
      <c r="H3812"/>
      <c r="I3812"/>
      <c r="K3812"/>
      <c r="L3812"/>
      <c r="M3812"/>
      <c r="N3812"/>
    </row>
    <row r="3813" spans="1:14" ht="12.75">
      <c r="A3813" s="65"/>
      <c r="B3813" s="2"/>
      <c r="H3813"/>
      <c r="I3813"/>
      <c r="K3813"/>
      <c r="L3813"/>
      <c r="M3813"/>
      <c r="N3813"/>
    </row>
    <row r="3814" spans="1:14" ht="12.75">
      <c r="A3814" s="65"/>
      <c r="B3814" s="2"/>
      <c r="H3814"/>
      <c r="I3814"/>
      <c r="K3814"/>
      <c r="L3814"/>
      <c r="M3814"/>
      <c r="N3814"/>
    </row>
    <row r="3815" spans="1:14" ht="12.75">
      <c r="A3815" s="65"/>
      <c r="B3815" s="2"/>
      <c r="H3815"/>
      <c r="I3815"/>
      <c r="K3815"/>
      <c r="L3815"/>
      <c r="M3815"/>
      <c r="N3815"/>
    </row>
    <row r="3816" spans="1:14" ht="12.75">
      <c r="A3816" s="65"/>
      <c r="B3816" s="2"/>
      <c r="H3816"/>
      <c r="I3816"/>
      <c r="K3816"/>
      <c r="L3816"/>
      <c r="M3816"/>
      <c r="N3816"/>
    </row>
    <row r="3817" spans="1:14" ht="12.75">
      <c r="A3817" s="65"/>
      <c r="B3817" s="2"/>
      <c r="H3817"/>
      <c r="I3817"/>
      <c r="K3817"/>
      <c r="L3817"/>
      <c r="M3817"/>
      <c r="N3817"/>
    </row>
    <row r="3818" spans="1:14" ht="12.75">
      <c r="A3818" s="65"/>
      <c r="B3818" s="2"/>
      <c r="H3818"/>
      <c r="I3818"/>
      <c r="K3818"/>
      <c r="L3818"/>
      <c r="M3818"/>
      <c r="N3818"/>
    </row>
    <row r="3819" spans="1:14" ht="12.75">
      <c r="A3819" s="65"/>
      <c r="B3819" s="2"/>
      <c r="H3819"/>
      <c r="I3819"/>
      <c r="K3819"/>
      <c r="L3819"/>
      <c r="M3819"/>
      <c r="N3819"/>
    </row>
    <row r="3820" spans="1:14" ht="12.75">
      <c r="A3820" s="65"/>
      <c r="B3820" s="2"/>
      <c r="H3820"/>
      <c r="I3820"/>
      <c r="K3820"/>
      <c r="L3820"/>
      <c r="M3820"/>
      <c r="N3820"/>
    </row>
    <row r="3821" spans="1:14" ht="12.75">
      <c r="A3821" s="65"/>
      <c r="B3821" s="2"/>
      <c r="H3821"/>
      <c r="I3821"/>
      <c r="K3821"/>
      <c r="L3821"/>
      <c r="M3821"/>
      <c r="N3821"/>
    </row>
    <row r="3822" spans="1:14" ht="12.75">
      <c r="A3822" s="65"/>
      <c r="B3822" s="2"/>
      <c r="H3822"/>
      <c r="I3822"/>
      <c r="K3822"/>
      <c r="L3822"/>
      <c r="M3822"/>
      <c r="N3822"/>
    </row>
    <row r="3823" spans="1:14" ht="12.75">
      <c r="A3823" s="65"/>
      <c r="B3823" s="2"/>
      <c r="H3823"/>
      <c r="I3823"/>
      <c r="K3823"/>
      <c r="L3823"/>
      <c r="M3823"/>
      <c r="N3823"/>
    </row>
    <row r="3824" spans="1:14" ht="12.75">
      <c r="A3824" s="65"/>
      <c r="B3824" s="2"/>
      <c r="H3824"/>
      <c r="I3824"/>
      <c r="K3824"/>
      <c r="L3824"/>
      <c r="M3824"/>
      <c r="N3824"/>
    </row>
    <row r="3825" spans="1:14" ht="12.75">
      <c r="A3825" s="65"/>
      <c r="B3825" s="2"/>
      <c r="H3825"/>
      <c r="I3825"/>
      <c r="K3825"/>
      <c r="L3825"/>
      <c r="M3825"/>
      <c r="N3825"/>
    </row>
    <row r="3826" spans="1:14" ht="12.75">
      <c r="A3826" s="65"/>
      <c r="B3826" s="2"/>
      <c r="H3826"/>
      <c r="I3826"/>
      <c r="K3826"/>
      <c r="L3826"/>
      <c r="M3826"/>
      <c r="N3826"/>
    </row>
    <row r="3827" spans="1:14" ht="12.75">
      <c r="A3827" s="65"/>
      <c r="B3827" s="2"/>
      <c r="H3827"/>
      <c r="I3827"/>
      <c r="K3827"/>
      <c r="L3827"/>
      <c r="M3827"/>
      <c r="N3827"/>
    </row>
    <row r="3828" spans="1:14" ht="12.75">
      <c r="A3828" s="65"/>
      <c r="B3828" s="2"/>
      <c r="H3828"/>
      <c r="I3828"/>
      <c r="K3828"/>
      <c r="L3828"/>
      <c r="M3828"/>
      <c r="N3828"/>
    </row>
    <row r="3829" spans="1:14" ht="12.75">
      <c r="A3829" s="65"/>
      <c r="B3829" s="2"/>
      <c r="H3829"/>
      <c r="I3829"/>
      <c r="K3829"/>
      <c r="L3829"/>
      <c r="M3829"/>
      <c r="N3829"/>
    </row>
    <row r="3830" spans="1:14" ht="12.75">
      <c r="A3830" s="65"/>
      <c r="B3830" s="2"/>
      <c r="H3830"/>
      <c r="I3830"/>
      <c r="K3830"/>
      <c r="L3830"/>
      <c r="M3830"/>
      <c r="N3830"/>
    </row>
    <row r="3831" spans="1:14" ht="12.75">
      <c r="A3831" s="65"/>
      <c r="B3831" s="2"/>
      <c r="H3831"/>
      <c r="I3831"/>
      <c r="K3831"/>
      <c r="L3831"/>
      <c r="M3831"/>
      <c r="N3831"/>
    </row>
    <row r="3832" spans="1:14" ht="12.75">
      <c r="A3832" s="65"/>
      <c r="B3832" s="2"/>
      <c r="H3832"/>
      <c r="I3832"/>
      <c r="K3832"/>
      <c r="L3832"/>
      <c r="M3832"/>
      <c r="N3832"/>
    </row>
    <row r="3833" spans="1:14" ht="12.75">
      <c r="A3833" s="65"/>
      <c r="B3833" s="2"/>
      <c r="H3833"/>
      <c r="I3833"/>
      <c r="K3833"/>
      <c r="L3833"/>
      <c r="M3833"/>
      <c r="N3833"/>
    </row>
    <row r="3834" spans="1:14" ht="12.75">
      <c r="A3834" s="65"/>
      <c r="B3834" s="2"/>
      <c r="H3834"/>
      <c r="I3834"/>
      <c r="K3834"/>
      <c r="L3834"/>
      <c r="M3834"/>
      <c r="N3834"/>
    </row>
    <row r="3835" spans="1:14" ht="12.75">
      <c r="A3835" s="65"/>
      <c r="B3835" s="2"/>
      <c r="H3835"/>
      <c r="I3835"/>
      <c r="K3835"/>
      <c r="L3835"/>
      <c r="M3835"/>
      <c r="N3835"/>
    </row>
    <row r="3836" spans="1:14" ht="12.75">
      <c r="A3836" s="65"/>
      <c r="B3836" s="2"/>
      <c r="H3836"/>
      <c r="I3836"/>
      <c r="K3836"/>
      <c r="L3836"/>
      <c r="M3836"/>
      <c r="N3836"/>
    </row>
    <row r="3837" spans="1:14" ht="12.75">
      <c r="A3837" s="65"/>
      <c r="B3837" s="2"/>
      <c r="H3837"/>
      <c r="I3837"/>
      <c r="K3837"/>
      <c r="L3837"/>
      <c r="M3837"/>
      <c r="N3837"/>
    </row>
    <row r="3838" spans="1:14" ht="12.75">
      <c r="A3838" s="65"/>
      <c r="B3838" s="2"/>
      <c r="H3838"/>
      <c r="I3838"/>
      <c r="K3838"/>
      <c r="L3838"/>
      <c r="M3838"/>
      <c r="N3838"/>
    </row>
    <row r="3839" spans="1:14" ht="12.75">
      <c r="A3839" s="65"/>
      <c r="B3839" s="2"/>
      <c r="H3839"/>
      <c r="I3839"/>
      <c r="K3839"/>
      <c r="L3839"/>
      <c r="M3839"/>
      <c r="N3839"/>
    </row>
    <row r="3840" spans="1:14" ht="12.75">
      <c r="A3840" s="65"/>
      <c r="B3840" s="2"/>
      <c r="H3840"/>
      <c r="I3840"/>
      <c r="K3840"/>
      <c r="L3840"/>
      <c r="M3840"/>
      <c r="N3840"/>
    </row>
    <row r="3841" spans="1:14" ht="12.75">
      <c r="A3841" s="65"/>
      <c r="B3841" s="2"/>
      <c r="H3841"/>
      <c r="I3841"/>
      <c r="K3841"/>
      <c r="L3841"/>
      <c r="M3841"/>
      <c r="N3841"/>
    </row>
    <row r="3842" spans="1:14" ht="12.75">
      <c r="A3842" s="65"/>
      <c r="B3842" s="2"/>
      <c r="H3842"/>
      <c r="I3842"/>
      <c r="K3842"/>
      <c r="L3842"/>
      <c r="M3842"/>
      <c r="N3842"/>
    </row>
    <row r="3843" spans="1:14" ht="12.75">
      <c r="A3843" s="65"/>
      <c r="B3843" s="2"/>
      <c r="H3843"/>
      <c r="I3843"/>
      <c r="K3843"/>
      <c r="L3843"/>
      <c r="M3843"/>
      <c r="N3843"/>
    </row>
    <row r="3844" spans="1:14" ht="12.75">
      <c r="A3844" s="65"/>
      <c r="B3844" s="2"/>
      <c r="H3844"/>
      <c r="I3844"/>
      <c r="K3844"/>
      <c r="L3844"/>
      <c r="M3844"/>
      <c r="N3844"/>
    </row>
    <row r="3845" spans="1:14" ht="12.75">
      <c r="A3845" s="65"/>
      <c r="B3845" s="2"/>
      <c r="H3845"/>
      <c r="I3845"/>
      <c r="K3845"/>
      <c r="L3845"/>
      <c r="M3845"/>
      <c r="N3845"/>
    </row>
    <row r="3846" spans="1:14" ht="12.75">
      <c r="A3846" s="65"/>
      <c r="B3846" s="2"/>
      <c r="H3846"/>
      <c r="I3846"/>
      <c r="K3846"/>
      <c r="L3846"/>
      <c r="M3846"/>
      <c r="N3846"/>
    </row>
    <row r="3847" spans="1:14" ht="12.75">
      <c r="A3847" s="65"/>
      <c r="B3847" s="2"/>
      <c r="H3847"/>
      <c r="I3847"/>
      <c r="K3847"/>
      <c r="L3847"/>
      <c r="M3847"/>
      <c r="N3847"/>
    </row>
    <row r="3848" spans="1:14" ht="12.75">
      <c r="A3848" s="65"/>
      <c r="B3848" s="2"/>
      <c r="H3848"/>
      <c r="I3848"/>
      <c r="K3848"/>
      <c r="L3848"/>
      <c r="M3848"/>
      <c r="N3848"/>
    </row>
    <row r="3849" spans="1:14" ht="12.75">
      <c r="A3849" s="65"/>
      <c r="B3849" s="2"/>
      <c r="H3849"/>
      <c r="I3849"/>
      <c r="K3849"/>
      <c r="L3849"/>
      <c r="M3849"/>
      <c r="N3849"/>
    </row>
    <row r="3850" spans="1:14" ht="12.75">
      <c r="A3850" s="65"/>
      <c r="B3850" s="2"/>
      <c r="H3850"/>
      <c r="I3850"/>
      <c r="K3850"/>
      <c r="L3850"/>
      <c r="M3850"/>
      <c r="N3850"/>
    </row>
    <row r="3851" spans="1:14" ht="12.75">
      <c r="A3851" s="65"/>
      <c r="B3851" s="2"/>
      <c r="H3851"/>
      <c r="I3851"/>
      <c r="K3851"/>
      <c r="L3851"/>
      <c r="M3851"/>
      <c r="N3851"/>
    </row>
    <row r="3852" spans="1:14" ht="12.75">
      <c r="A3852" s="65"/>
      <c r="B3852" s="2"/>
      <c r="H3852"/>
      <c r="I3852"/>
      <c r="K3852"/>
      <c r="L3852"/>
      <c r="M3852"/>
      <c r="N3852"/>
    </row>
    <row r="3853" spans="1:14" ht="12.75">
      <c r="A3853" s="65"/>
      <c r="B3853" s="2"/>
      <c r="H3853"/>
      <c r="I3853"/>
      <c r="K3853"/>
      <c r="L3853"/>
      <c r="M3853"/>
      <c r="N3853"/>
    </row>
    <row r="3854" spans="1:14" ht="12.75">
      <c r="A3854" s="65"/>
      <c r="B3854" s="2"/>
      <c r="H3854"/>
      <c r="I3854"/>
      <c r="K3854"/>
      <c r="L3854"/>
      <c r="M3854"/>
      <c r="N3854"/>
    </row>
    <row r="3855" spans="1:14" ht="12.75">
      <c r="A3855" s="65"/>
      <c r="B3855" s="2"/>
      <c r="H3855"/>
      <c r="I3855"/>
      <c r="K3855"/>
      <c r="L3855"/>
      <c r="M3855"/>
      <c r="N3855"/>
    </row>
    <row r="3856" spans="1:14" ht="12.75">
      <c r="A3856" s="65"/>
      <c r="B3856" s="2"/>
      <c r="H3856"/>
      <c r="I3856"/>
      <c r="K3856"/>
      <c r="L3856"/>
      <c r="M3856"/>
      <c r="N3856"/>
    </row>
    <row r="3857" spans="1:14" ht="12.75">
      <c r="A3857" s="65"/>
      <c r="B3857" s="2"/>
      <c r="H3857"/>
      <c r="I3857"/>
      <c r="K3857"/>
      <c r="L3857"/>
      <c r="M3857"/>
      <c r="N3857"/>
    </row>
    <row r="3858" spans="1:14" ht="12.75">
      <c r="A3858" s="65"/>
      <c r="B3858" s="2"/>
      <c r="H3858"/>
      <c r="I3858"/>
      <c r="K3858"/>
      <c r="L3858"/>
      <c r="M3858"/>
      <c r="N3858"/>
    </row>
    <row r="3859" spans="1:14" ht="12.75">
      <c r="A3859" s="65"/>
      <c r="B3859" s="2"/>
      <c r="H3859"/>
      <c r="I3859"/>
      <c r="K3859"/>
      <c r="L3859"/>
      <c r="M3859"/>
      <c r="N3859"/>
    </row>
    <row r="3860" spans="1:14" ht="12.75">
      <c r="A3860" s="65"/>
      <c r="B3860" s="2"/>
      <c r="H3860"/>
      <c r="I3860"/>
      <c r="K3860"/>
      <c r="L3860"/>
      <c r="M3860"/>
      <c r="N3860"/>
    </row>
    <row r="3861" spans="1:14" ht="12.75">
      <c r="A3861" s="65"/>
      <c r="B3861" s="2"/>
      <c r="H3861"/>
      <c r="I3861"/>
      <c r="K3861"/>
      <c r="L3861"/>
      <c r="M3861"/>
      <c r="N3861"/>
    </row>
    <row r="3862" spans="1:14" ht="12.75">
      <c r="A3862" s="65"/>
      <c r="B3862" s="2"/>
      <c r="H3862"/>
      <c r="I3862"/>
      <c r="K3862"/>
      <c r="L3862"/>
      <c r="M3862"/>
      <c r="N3862"/>
    </row>
    <row r="3863" spans="1:14" ht="12.75">
      <c r="A3863" s="65"/>
      <c r="B3863" s="2"/>
      <c r="H3863"/>
      <c r="I3863"/>
      <c r="K3863"/>
      <c r="L3863"/>
      <c r="M3863"/>
      <c r="N3863"/>
    </row>
    <row r="3864" spans="1:14" ht="12.75">
      <c r="A3864" s="65"/>
      <c r="B3864" s="2"/>
      <c r="H3864"/>
      <c r="I3864"/>
      <c r="K3864"/>
      <c r="L3864"/>
      <c r="M3864"/>
      <c r="N3864"/>
    </row>
    <row r="3865" spans="1:14" ht="12.75">
      <c r="A3865" s="65"/>
      <c r="B3865" s="2"/>
      <c r="H3865"/>
      <c r="I3865"/>
      <c r="K3865"/>
      <c r="L3865"/>
      <c r="M3865"/>
      <c r="N3865"/>
    </row>
    <row r="3866" spans="1:14" ht="12.75">
      <c r="A3866" s="65"/>
      <c r="B3866" s="2"/>
      <c r="H3866"/>
      <c r="I3866"/>
      <c r="K3866"/>
      <c r="L3866"/>
      <c r="M3866"/>
      <c r="N3866"/>
    </row>
    <row r="3867" spans="1:14" ht="12.75">
      <c r="A3867" s="65"/>
      <c r="B3867" s="2"/>
      <c r="H3867"/>
      <c r="I3867"/>
      <c r="K3867"/>
      <c r="L3867"/>
      <c r="M3867"/>
      <c r="N3867"/>
    </row>
    <row r="3868" spans="1:14" ht="12.75">
      <c r="A3868" s="65"/>
      <c r="B3868" s="2"/>
      <c r="H3868"/>
      <c r="I3868"/>
      <c r="K3868"/>
      <c r="L3868"/>
      <c r="M3868"/>
      <c r="N3868"/>
    </row>
    <row r="3869" spans="1:14" ht="12.75">
      <c r="A3869" s="65"/>
      <c r="B3869" s="2"/>
      <c r="H3869"/>
      <c r="I3869"/>
      <c r="K3869"/>
      <c r="L3869"/>
      <c r="M3869"/>
      <c r="N3869"/>
    </row>
    <row r="3870" spans="1:14" ht="12.75">
      <c r="A3870" s="65"/>
      <c r="B3870" s="2"/>
      <c r="H3870"/>
      <c r="I3870"/>
      <c r="K3870"/>
      <c r="L3870"/>
      <c r="M3870"/>
      <c r="N3870"/>
    </row>
    <row r="3871" spans="1:14" ht="12.75">
      <c r="A3871" s="65"/>
      <c r="B3871" s="2"/>
      <c r="H3871"/>
      <c r="I3871"/>
      <c r="K3871"/>
      <c r="L3871"/>
      <c r="M3871"/>
      <c r="N3871"/>
    </row>
    <row r="3872" spans="1:14" ht="12.75">
      <c r="A3872" s="65"/>
      <c r="B3872" s="2"/>
      <c r="H3872"/>
      <c r="I3872"/>
      <c r="K3872"/>
      <c r="L3872"/>
      <c r="M3872"/>
      <c r="N3872"/>
    </row>
    <row r="3873" spans="1:14" ht="12.75">
      <c r="A3873" s="65"/>
      <c r="B3873" s="2"/>
      <c r="H3873"/>
      <c r="I3873"/>
      <c r="K3873"/>
      <c r="L3873"/>
      <c r="M3873"/>
      <c r="N3873"/>
    </row>
    <row r="3874" spans="1:14" ht="12.75">
      <c r="A3874" s="65"/>
      <c r="B3874" s="2"/>
      <c r="H3874"/>
      <c r="I3874"/>
      <c r="K3874"/>
      <c r="L3874"/>
      <c r="M3874"/>
      <c r="N3874"/>
    </row>
    <row r="3875" spans="1:14" ht="12.75">
      <c r="A3875" s="65"/>
      <c r="B3875" s="2"/>
      <c r="H3875"/>
      <c r="I3875"/>
      <c r="K3875"/>
      <c r="L3875"/>
      <c r="M3875"/>
      <c r="N3875"/>
    </row>
    <row r="3876" spans="1:14" ht="12.75">
      <c r="A3876" s="65"/>
      <c r="B3876" s="2"/>
      <c r="H3876"/>
      <c r="I3876"/>
      <c r="K3876"/>
      <c r="L3876"/>
      <c r="M3876"/>
      <c r="N3876"/>
    </row>
    <row r="3877" spans="1:14" ht="12.75">
      <c r="A3877" s="65"/>
      <c r="B3877" s="2"/>
      <c r="H3877"/>
      <c r="I3877"/>
      <c r="K3877"/>
      <c r="L3877"/>
      <c r="M3877"/>
      <c r="N3877"/>
    </row>
    <row r="3878" spans="1:14" ht="12.75">
      <c r="A3878" s="65"/>
      <c r="B3878" s="2"/>
      <c r="H3878"/>
      <c r="I3878"/>
      <c r="K3878"/>
      <c r="L3878"/>
      <c r="M3878"/>
      <c r="N3878"/>
    </row>
    <row r="3879" spans="1:14" ht="12.75">
      <c r="A3879" s="65"/>
      <c r="B3879" s="2"/>
      <c r="H3879"/>
      <c r="I3879"/>
      <c r="K3879"/>
      <c r="L3879"/>
      <c r="M3879"/>
      <c r="N3879"/>
    </row>
    <row r="3880" spans="1:14" ht="12.75">
      <c r="A3880" s="65"/>
      <c r="B3880" s="2"/>
      <c r="H3880"/>
      <c r="I3880"/>
      <c r="K3880"/>
      <c r="L3880"/>
      <c r="M3880"/>
      <c r="N3880"/>
    </row>
    <row r="3881" spans="1:14" ht="12.75">
      <c r="A3881" s="65"/>
      <c r="B3881" s="2"/>
      <c r="H3881"/>
      <c r="I3881"/>
      <c r="K3881"/>
      <c r="L3881"/>
      <c r="M3881"/>
      <c r="N3881"/>
    </row>
    <row r="3882" spans="1:14" ht="12.75">
      <c r="A3882" s="65"/>
      <c r="B3882" s="2"/>
      <c r="H3882"/>
      <c r="I3882"/>
      <c r="K3882"/>
      <c r="L3882"/>
      <c r="M3882"/>
      <c r="N3882"/>
    </row>
    <row r="3883" spans="1:14" ht="12.75">
      <c r="A3883" s="65"/>
      <c r="B3883" s="2"/>
      <c r="H3883"/>
      <c r="I3883"/>
      <c r="K3883"/>
      <c r="L3883"/>
      <c r="M3883"/>
      <c r="N3883"/>
    </row>
    <row r="3884" spans="1:14" ht="12.75">
      <c r="A3884" s="65"/>
      <c r="B3884" s="2"/>
      <c r="H3884"/>
      <c r="I3884"/>
      <c r="K3884"/>
      <c r="L3884"/>
      <c r="M3884"/>
      <c r="N3884"/>
    </row>
    <row r="3885" spans="1:14" ht="12.75">
      <c r="A3885" s="65"/>
      <c r="B3885" s="2"/>
      <c r="H3885"/>
      <c r="I3885"/>
      <c r="K3885"/>
      <c r="L3885"/>
      <c r="M3885"/>
      <c r="N3885"/>
    </row>
    <row r="3886" spans="1:14" ht="12.75">
      <c r="A3886" s="65"/>
      <c r="B3886" s="2"/>
      <c r="H3886"/>
      <c r="I3886"/>
      <c r="K3886"/>
      <c r="L3886"/>
      <c r="M3886"/>
      <c r="N3886"/>
    </row>
    <row r="3887" spans="1:14" ht="12.75">
      <c r="A3887" s="65"/>
      <c r="B3887" s="2"/>
      <c r="H3887"/>
      <c r="I3887"/>
      <c r="K3887"/>
      <c r="L3887"/>
      <c r="M3887"/>
      <c r="N3887"/>
    </row>
    <row r="3888" spans="1:14" ht="12.75">
      <c r="A3888" s="65"/>
      <c r="B3888" s="2"/>
      <c r="H3888"/>
      <c r="I3888"/>
      <c r="K3888"/>
      <c r="L3888"/>
      <c r="M3888"/>
      <c r="N3888"/>
    </row>
    <row r="3889" spans="1:14" ht="12.75">
      <c r="A3889" s="65"/>
      <c r="B3889" s="2"/>
      <c r="H3889"/>
      <c r="I3889"/>
      <c r="K3889"/>
      <c r="L3889"/>
      <c r="M3889"/>
      <c r="N3889"/>
    </row>
    <row r="3890" spans="1:14" ht="12.75">
      <c r="A3890" s="65"/>
      <c r="B3890" s="2"/>
      <c r="H3890"/>
      <c r="I3890"/>
      <c r="K3890"/>
      <c r="L3890"/>
      <c r="M3890"/>
      <c r="N3890"/>
    </row>
    <row r="3891" spans="1:14" ht="12.75">
      <c r="A3891" s="65"/>
      <c r="B3891" s="2"/>
      <c r="H3891"/>
      <c r="I3891"/>
      <c r="K3891"/>
      <c r="L3891"/>
      <c r="M3891"/>
      <c r="N3891"/>
    </row>
    <row r="3892" spans="1:14" ht="12.75">
      <c r="A3892" s="65"/>
      <c r="B3892" s="2"/>
      <c r="H3892"/>
      <c r="I3892"/>
      <c r="K3892"/>
      <c r="L3892"/>
      <c r="M3892"/>
      <c r="N3892"/>
    </row>
    <row r="3893" spans="1:14" ht="12.75">
      <c r="A3893" s="65"/>
      <c r="B3893" s="2"/>
      <c r="H3893"/>
      <c r="I3893"/>
      <c r="K3893"/>
      <c r="L3893"/>
      <c r="M3893"/>
      <c r="N3893"/>
    </row>
    <row r="3894" spans="1:14" ht="12.75">
      <c r="A3894" s="65"/>
      <c r="B3894" s="2"/>
      <c r="H3894"/>
      <c r="I3894"/>
      <c r="K3894"/>
      <c r="L3894"/>
      <c r="M3894"/>
      <c r="N3894"/>
    </row>
    <row r="3895" spans="1:14" ht="12.75">
      <c r="A3895" s="65"/>
      <c r="B3895" s="2"/>
      <c r="H3895"/>
      <c r="I3895"/>
      <c r="K3895"/>
      <c r="L3895"/>
      <c r="M3895"/>
      <c r="N3895"/>
    </row>
    <row r="3896" spans="1:14" ht="12.75">
      <c r="A3896" s="65"/>
      <c r="B3896" s="2"/>
      <c r="H3896"/>
      <c r="I3896"/>
      <c r="K3896"/>
      <c r="L3896"/>
      <c r="M3896"/>
      <c r="N3896"/>
    </row>
    <row r="3897" spans="1:14" ht="12.75">
      <c r="A3897" s="65"/>
      <c r="B3897" s="2"/>
      <c r="H3897"/>
      <c r="I3897"/>
      <c r="K3897"/>
      <c r="L3897"/>
      <c r="M3897"/>
      <c r="N3897"/>
    </row>
    <row r="3898" spans="1:14" ht="12.75">
      <c r="A3898" s="65"/>
      <c r="B3898" s="2"/>
      <c r="H3898"/>
      <c r="I3898"/>
      <c r="K3898"/>
      <c r="L3898"/>
      <c r="M3898"/>
      <c r="N3898"/>
    </row>
    <row r="3899" spans="1:14" ht="12.75">
      <c r="A3899" s="65"/>
      <c r="B3899" s="2"/>
      <c r="H3899"/>
      <c r="I3899"/>
      <c r="K3899"/>
      <c r="L3899"/>
      <c r="M3899"/>
      <c r="N3899"/>
    </row>
    <row r="3900" spans="1:14" ht="12.75">
      <c r="A3900" s="65"/>
      <c r="B3900" s="2"/>
      <c r="H3900"/>
      <c r="I3900"/>
      <c r="K3900"/>
      <c r="L3900"/>
      <c r="M3900"/>
      <c r="N3900"/>
    </row>
    <row r="3901" spans="1:14" ht="12.75">
      <c r="A3901" s="65"/>
      <c r="B3901" s="2"/>
      <c r="H3901"/>
      <c r="I3901"/>
      <c r="K3901"/>
      <c r="L3901"/>
      <c r="M3901"/>
      <c r="N3901"/>
    </row>
    <row r="3902" spans="1:14" ht="12.75">
      <c r="A3902" s="65"/>
      <c r="B3902" s="2"/>
      <c r="H3902"/>
      <c r="I3902"/>
      <c r="K3902"/>
      <c r="L3902"/>
      <c r="M3902"/>
      <c r="N3902"/>
    </row>
    <row r="3903" spans="1:14" ht="12.75">
      <c r="A3903" s="65"/>
      <c r="B3903" s="2"/>
      <c r="H3903"/>
      <c r="I3903"/>
      <c r="K3903"/>
      <c r="L3903"/>
      <c r="M3903"/>
      <c r="N3903"/>
    </row>
    <row r="3904" spans="1:14" ht="12.75">
      <c r="A3904" s="65"/>
      <c r="B3904" s="2"/>
      <c r="H3904"/>
      <c r="I3904"/>
      <c r="K3904"/>
      <c r="L3904"/>
      <c r="M3904"/>
      <c r="N3904"/>
    </row>
    <row r="3905" spans="1:14" ht="12.75">
      <c r="A3905" s="65"/>
      <c r="B3905" s="2"/>
      <c r="H3905"/>
      <c r="I3905"/>
      <c r="K3905"/>
      <c r="L3905"/>
      <c r="M3905"/>
      <c r="N3905"/>
    </row>
    <row r="3906" spans="1:14" ht="12.75">
      <c r="A3906" s="65"/>
      <c r="B3906" s="2"/>
      <c r="H3906"/>
      <c r="I3906"/>
      <c r="K3906"/>
      <c r="L3906"/>
      <c r="M3906"/>
      <c r="N3906"/>
    </row>
    <row r="3907" spans="1:14" ht="12.75">
      <c r="A3907" s="65"/>
      <c r="B3907" s="2"/>
      <c r="H3907"/>
      <c r="I3907"/>
      <c r="K3907"/>
      <c r="L3907"/>
      <c r="M3907"/>
      <c r="N3907"/>
    </row>
    <row r="3908" spans="1:14" ht="12.75">
      <c r="A3908" s="65"/>
      <c r="B3908" s="2"/>
      <c r="H3908"/>
      <c r="I3908"/>
      <c r="K3908"/>
      <c r="L3908"/>
      <c r="M3908"/>
      <c r="N3908"/>
    </row>
    <row r="3909" spans="1:14" ht="12.75">
      <c r="A3909" s="65"/>
      <c r="B3909" s="2"/>
      <c r="H3909"/>
      <c r="I3909"/>
      <c r="K3909"/>
      <c r="L3909"/>
      <c r="M3909"/>
      <c r="N3909"/>
    </row>
    <row r="3910" spans="1:14" ht="12.75">
      <c r="A3910" s="65"/>
      <c r="B3910" s="2"/>
      <c r="H3910"/>
      <c r="I3910"/>
      <c r="K3910"/>
      <c r="L3910"/>
      <c r="M3910"/>
      <c r="N3910"/>
    </row>
    <row r="3911" spans="1:14" ht="12.75">
      <c r="A3911" s="65"/>
      <c r="B3911" s="2"/>
      <c r="H3911"/>
      <c r="I3911"/>
      <c r="K3911"/>
      <c r="L3911"/>
      <c r="M3911"/>
      <c r="N3911"/>
    </row>
    <row r="3912" spans="1:14" ht="12.75">
      <c r="A3912" s="65"/>
      <c r="B3912" s="2"/>
      <c r="H3912"/>
      <c r="I3912"/>
      <c r="K3912"/>
      <c r="L3912"/>
      <c r="M3912"/>
      <c r="N3912"/>
    </row>
    <row r="3913" spans="1:14" ht="12.75">
      <c r="A3913" s="65"/>
      <c r="B3913" s="2"/>
      <c r="H3913"/>
      <c r="I3913"/>
      <c r="K3913"/>
      <c r="L3913"/>
      <c r="M3913"/>
      <c r="N3913"/>
    </row>
    <row r="3914" spans="1:14" ht="12.75">
      <c r="A3914" s="65"/>
      <c r="B3914" s="2"/>
      <c r="H3914"/>
      <c r="I3914"/>
      <c r="K3914"/>
      <c r="L3914"/>
      <c r="M3914"/>
      <c r="N3914"/>
    </row>
    <row r="3915" spans="1:14" ht="12.75">
      <c r="A3915" s="65"/>
      <c r="B3915" s="2"/>
      <c r="H3915"/>
      <c r="I3915"/>
      <c r="K3915"/>
      <c r="L3915"/>
      <c r="M3915"/>
      <c r="N3915"/>
    </row>
    <row r="3916" spans="1:14" ht="12.75">
      <c r="A3916" s="65"/>
      <c r="B3916" s="2"/>
      <c r="H3916"/>
      <c r="I3916"/>
      <c r="K3916"/>
      <c r="L3916"/>
      <c r="M3916"/>
      <c r="N3916"/>
    </row>
    <row r="3917" spans="1:14" ht="12.75">
      <c r="A3917" s="65"/>
      <c r="B3917" s="2"/>
      <c r="H3917"/>
      <c r="I3917"/>
      <c r="K3917"/>
      <c r="L3917"/>
      <c r="M3917"/>
      <c r="N3917"/>
    </row>
    <row r="3918" spans="1:14" ht="12.75">
      <c r="A3918" s="65"/>
      <c r="B3918" s="2"/>
      <c r="H3918"/>
      <c r="I3918"/>
      <c r="K3918"/>
      <c r="L3918"/>
      <c r="M3918"/>
      <c r="N3918"/>
    </row>
    <row r="3919" spans="1:14" ht="12.75">
      <c r="A3919" s="65"/>
      <c r="B3919" s="2"/>
      <c r="H3919"/>
      <c r="I3919"/>
      <c r="K3919"/>
      <c r="L3919"/>
      <c r="M3919"/>
      <c r="N3919"/>
    </row>
    <row r="3920" spans="1:14" ht="12.75">
      <c r="A3920" s="65"/>
      <c r="B3920" s="2"/>
      <c r="H3920"/>
      <c r="I3920"/>
      <c r="K3920"/>
      <c r="L3920"/>
      <c r="M3920"/>
      <c r="N3920"/>
    </row>
    <row r="3921" spans="1:14" ht="12.75">
      <c r="A3921" s="65"/>
      <c r="B3921" s="2"/>
      <c r="H3921"/>
      <c r="I3921"/>
      <c r="K3921"/>
      <c r="L3921"/>
      <c r="M3921"/>
      <c r="N3921"/>
    </row>
    <row r="3922" spans="1:14" ht="12.75">
      <c r="A3922" s="65"/>
      <c r="B3922" s="2"/>
      <c r="H3922"/>
      <c r="I3922"/>
      <c r="K3922"/>
      <c r="L3922"/>
      <c r="M3922"/>
      <c r="N3922"/>
    </row>
    <row r="3923" spans="1:14" ht="12.75">
      <c r="A3923" s="65"/>
      <c r="B3923" s="2"/>
      <c r="H3923"/>
      <c r="I3923"/>
      <c r="K3923"/>
      <c r="L3923"/>
      <c r="M3923"/>
      <c r="N3923"/>
    </row>
    <row r="3924" spans="1:14" ht="12.75">
      <c r="A3924" s="65"/>
      <c r="B3924" s="2"/>
      <c r="H3924"/>
      <c r="I3924"/>
      <c r="K3924"/>
      <c r="L3924"/>
      <c r="M3924"/>
      <c r="N3924"/>
    </row>
    <row r="3925" spans="1:14" ht="12.75">
      <c r="A3925" s="65"/>
      <c r="B3925" s="2"/>
      <c r="H3925"/>
      <c r="I3925"/>
      <c r="K3925"/>
      <c r="L3925"/>
      <c r="M3925"/>
      <c r="N3925"/>
    </row>
    <row r="3926" spans="1:14" ht="12.75">
      <c r="A3926" s="65"/>
      <c r="B3926" s="2"/>
      <c r="H3926"/>
      <c r="I3926"/>
      <c r="K3926"/>
      <c r="L3926"/>
      <c r="M3926"/>
      <c r="N3926"/>
    </row>
    <row r="3927" spans="1:14" ht="12.75">
      <c r="A3927" s="65"/>
      <c r="B3927" s="2"/>
      <c r="H3927"/>
      <c r="I3927"/>
      <c r="K3927"/>
      <c r="L3927"/>
      <c r="M3927"/>
      <c r="N3927"/>
    </row>
    <row r="3928" spans="1:14" ht="12.75">
      <c r="A3928" s="65"/>
      <c r="B3928" s="2"/>
      <c r="H3928"/>
      <c r="I3928"/>
      <c r="K3928"/>
      <c r="L3928"/>
      <c r="M3928"/>
      <c r="N3928"/>
    </row>
    <row r="3929" spans="1:14" ht="12.75">
      <c r="A3929" s="65"/>
      <c r="B3929" s="2"/>
      <c r="H3929"/>
      <c r="I3929"/>
      <c r="K3929"/>
      <c r="L3929"/>
      <c r="M3929"/>
      <c r="N3929"/>
    </row>
    <row r="3930" spans="1:14" ht="12.75">
      <c r="A3930" s="65"/>
      <c r="B3930" s="2"/>
      <c r="H3930"/>
      <c r="I3930"/>
      <c r="K3930"/>
      <c r="L3930"/>
      <c r="M3930"/>
      <c r="N3930"/>
    </row>
    <row r="3931" spans="1:14" ht="12.75">
      <c r="A3931" s="65"/>
      <c r="B3931" s="2"/>
      <c r="H3931"/>
      <c r="I3931"/>
      <c r="K3931"/>
      <c r="L3931"/>
      <c r="M3931"/>
      <c r="N3931"/>
    </row>
    <row r="3932" spans="1:14" ht="12.75">
      <c r="A3932" s="65"/>
      <c r="B3932" s="2"/>
      <c r="H3932"/>
      <c r="I3932"/>
      <c r="K3932"/>
      <c r="L3932"/>
      <c r="M3932"/>
      <c r="N3932"/>
    </row>
    <row r="3933" spans="1:14" ht="12.75">
      <c r="A3933" s="65"/>
      <c r="B3933" s="2"/>
      <c r="H3933"/>
      <c r="I3933"/>
      <c r="K3933"/>
      <c r="L3933"/>
      <c r="M3933"/>
      <c r="N3933"/>
    </row>
    <row r="3934" spans="1:14" ht="12.75">
      <c r="A3934" s="65"/>
      <c r="B3934" s="2"/>
      <c r="H3934"/>
      <c r="I3934"/>
      <c r="K3934"/>
      <c r="L3934"/>
      <c r="M3934"/>
      <c r="N3934"/>
    </row>
    <row r="3935" spans="1:14" ht="12.75">
      <c r="A3935" s="65"/>
      <c r="B3935" s="2"/>
      <c r="H3935"/>
      <c r="I3935"/>
      <c r="K3935"/>
      <c r="L3935"/>
      <c r="M3935"/>
      <c r="N3935"/>
    </row>
    <row r="3936" spans="1:14" ht="12.75">
      <c r="A3936" s="65"/>
      <c r="B3936" s="2"/>
      <c r="H3936"/>
      <c r="I3936"/>
      <c r="K3936"/>
      <c r="L3936"/>
      <c r="M3936"/>
      <c r="N3936"/>
    </row>
    <row r="3937" spans="1:14" ht="12.75">
      <c r="A3937" s="65"/>
      <c r="B3937" s="2"/>
      <c r="H3937"/>
      <c r="I3937"/>
      <c r="K3937"/>
      <c r="L3937"/>
      <c r="M3937"/>
      <c r="N3937"/>
    </row>
    <row r="3938" spans="1:14" ht="12.75">
      <c r="A3938" s="65"/>
      <c r="B3938" s="2"/>
      <c r="H3938"/>
      <c r="I3938"/>
      <c r="K3938"/>
      <c r="L3938"/>
      <c r="M3938"/>
      <c r="N3938"/>
    </row>
    <row r="3939" spans="1:14" ht="12.75">
      <c r="A3939" s="65"/>
      <c r="B3939" s="2"/>
      <c r="H3939"/>
      <c r="I3939"/>
      <c r="K3939"/>
      <c r="L3939"/>
      <c r="M3939"/>
      <c r="N3939"/>
    </row>
    <row r="3940" spans="1:14" ht="12.75">
      <c r="A3940" s="65"/>
      <c r="B3940" s="2"/>
      <c r="H3940"/>
      <c r="I3940"/>
      <c r="K3940"/>
      <c r="L3940"/>
      <c r="M3940"/>
      <c r="N3940"/>
    </row>
    <row r="3941" spans="1:14" ht="12.75">
      <c r="A3941" s="65"/>
      <c r="B3941" s="2"/>
      <c r="H3941"/>
      <c r="I3941"/>
      <c r="K3941"/>
      <c r="L3941"/>
      <c r="M3941"/>
      <c r="N3941"/>
    </row>
    <row r="3942" spans="1:14" ht="12.75">
      <c r="A3942" s="65"/>
      <c r="B3942" s="2"/>
      <c r="H3942"/>
      <c r="I3942"/>
      <c r="K3942"/>
      <c r="L3942"/>
      <c r="M3942"/>
      <c r="N3942"/>
    </row>
    <row r="3943" spans="1:14" ht="12.75">
      <c r="A3943" s="65"/>
      <c r="B3943" s="2"/>
      <c r="H3943"/>
      <c r="I3943"/>
      <c r="K3943"/>
      <c r="L3943"/>
      <c r="M3943"/>
      <c r="N3943"/>
    </row>
    <row r="3944" spans="1:14" ht="12.75">
      <c r="A3944" s="65"/>
      <c r="B3944" s="2"/>
      <c r="H3944"/>
      <c r="I3944"/>
      <c r="K3944"/>
      <c r="L3944"/>
      <c r="M3944"/>
      <c r="N3944"/>
    </row>
    <row r="3945" spans="1:14" ht="12.75">
      <c r="A3945" s="65"/>
      <c r="B3945" s="2"/>
      <c r="H3945"/>
      <c r="I3945"/>
      <c r="K3945"/>
      <c r="L3945"/>
      <c r="M3945"/>
      <c r="N3945"/>
    </row>
    <row r="3946" spans="1:14" ht="12.75">
      <c r="A3946" s="65"/>
      <c r="B3946" s="2"/>
      <c r="H3946"/>
      <c r="I3946"/>
      <c r="K3946"/>
      <c r="L3946"/>
      <c r="M3946"/>
      <c r="N3946"/>
    </row>
    <row r="3947" spans="1:14" ht="12.75">
      <c r="A3947" s="65"/>
      <c r="B3947" s="2"/>
      <c r="H3947"/>
      <c r="I3947"/>
      <c r="K3947"/>
      <c r="L3947"/>
      <c r="M3947"/>
      <c r="N3947"/>
    </row>
    <row r="3948" spans="1:14" ht="12.75">
      <c r="A3948" s="65"/>
      <c r="B3948" s="2"/>
      <c r="H3948"/>
      <c r="I3948"/>
      <c r="K3948"/>
      <c r="L3948"/>
      <c r="M3948"/>
      <c r="N3948"/>
    </row>
    <row r="3949" spans="1:14" ht="12.75">
      <c r="A3949" s="65"/>
      <c r="B3949" s="2"/>
      <c r="H3949"/>
      <c r="I3949"/>
      <c r="K3949"/>
      <c r="L3949"/>
      <c r="M3949"/>
      <c r="N3949"/>
    </row>
    <row r="3950" spans="1:14" ht="12.75">
      <c r="A3950" s="65"/>
      <c r="B3950" s="2"/>
      <c r="H3950"/>
      <c r="I3950"/>
      <c r="K3950"/>
      <c r="L3950"/>
      <c r="M3950"/>
      <c r="N3950"/>
    </row>
    <row r="3951" spans="1:14" ht="12.75">
      <c r="A3951" s="65"/>
      <c r="B3951" s="2"/>
      <c r="H3951"/>
      <c r="I3951"/>
      <c r="K3951"/>
      <c r="L3951"/>
      <c r="M3951"/>
      <c r="N3951"/>
    </row>
    <row r="3952" spans="1:14" ht="12.75">
      <c r="A3952" s="65"/>
      <c r="B3952" s="2"/>
      <c r="H3952"/>
      <c r="I3952"/>
      <c r="K3952"/>
      <c r="L3952"/>
      <c r="M3952"/>
      <c r="N3952"/>
    </row>
    <row r="3953" spans="1:14" ht="12.75">
      <c r="A3953" s="65"/>
      <c r="B3953" s="2"/>
      <c r="H3953"/>
      <c r="I3953"/>
      <c r="K3953"/>
      <c r="L3953"/>
      <c r="M3953"/>
      <c r="N3953"/>
    </row>
    <row r="3954" spans="1:14" ht="12.75">
      <c r="A3954" s="65"/>
      <c r="B3954" s="2"/>
      <c r="H3954"/>
      <c r="I3954"/>
      <c r="K3954"/>
      <c r="L3954"/>
      <c r="M3954"/>
      <c r="N3954"/>
    </row>
    <row r="3955" spans="1:14" ht="12.75">
      <c r="A3955" s="65"/>
      <c r="B3955" s="2"/>
      <c r="H3955"/>
      <c r="I3955"/>
      <c r="K3955"/>
      <c r="L3955"/>
      <c r="M3955"/>
      <c r="N3955"/>
    </row>
    <row r="3956" spans="1:14" ht="12.75">
      <c r="A3956" s="65"/>
      <c r="B3956" s="2"/>
      <c r="H3956"/>
      <c r="I3956"/>
      <c r="K3956"/>
      <c r="L3956"/>
      <c r="M3956"/>
      <c r="N3956"/>
    </row>
    <row r="3957" spans="1:14" ht="12.75">
      <c r="A3957" s="65"/>
      <c r="B3957" s="2"/>
      <c r="H3957"/>
      <c r="I3957"/>
      <c r="K3957"/>
      <c r="L3957"/>
      <c r="M3957"/>
      <c r="N3957"/>
    </row>
    <row r="3958" spans="1:14" ht="12.75">
      <c r="A3958" s="65"/>
      <c r="B3958" s="2"/>
      <c r="H3958"/>
      <c r="I3958"/>
      <c r="K3958"/>
      <c r="L3958"/>
      <c r="M3958"/>
      <c r="N3958"/>
    </row>
    <row r="3959" spans="1:14" ht="12.75">
      <c r="A3959" s="65"/>
      <c r="B3959" s="2"/>
      <c r="H3959"/>
      <c r="I3959"/>
      <c r="K3959"/>
      <c r="L3959"/>
      <c r="M3959"/>
      <c r="N3959"/>
    </row>
    <row r="3960" spans="1:14" ht="12.75">
      <c r="A3960" s="65"/>
      <c r="B3960" s="2"/>
      <c r="H3960"/>
      <c r="I3960"/>
      <c r="K3960"/>
      <c r="L3960"/>
      <c r="M3960"/>
      <c r="N3960"/>
    </row>
    <row r="3961" spans="1:14" ht="12.75">
      <c r="A3961" s="65"/>
      <c r="B3961" s="2"/>
      <c r="H3961"/>
      <c r="I3961"/>
      <c r="K3961"/>
      <c r="L3961"/>
      <c r="M3961"/>
      <c r="N3961"/>
    </row>
    <row r="3962" spans="1:14" ht="12.75">
      <c r="A3962" s="65"/>
      <c r="B3962" s="2"/>
      <c r="H3962"/>
      <c r="I3962"/>
      <c r="K3962"/>
      <c r="L3962"/>
      <c r="M3962"/>
      <c r="N3962"/>
    </row>
    <row r="3963" spans="1:14" ht="12.75">
      <c r="A3963" s="65"/>
      <c r="B3963" s="2"/>
      <c r="H3963"/>
      <c r="I3963"/>
      <c r="K3963"/>
      <c r="L3963"/>
      <c r="M3963"/>
      <c r="N3963"/>
    </row>
    <row r="3964" spans="1:14" ht="12.75">
      <c r="A3964" s="65"/>
      <c r="B3964" s="2"/>
      <c r="H3964"/>
      <c r="I3964"/>
      <c r="K3964"/>
      <c r="L3964"/>
      <c r="M3964"/>
      <c r="N3964"/>
    </row>
    <row r="3965" spans="1:14" ht="12.75">
      <c r="A3965" s="65"/>
      <c r="B3965" s="2"/>
      <c r="H3965"/>
      <c r="I3965"/>
      <c r="K3965"/>
      <c r="L3965"/>
      <c r="M3965"/>
      <c r="N3965"/>
    </row>
    <row r="3966" spans="1:14" ht="12.75">
      <c r="A3966" s="65"/>
      <c r="B3966" s="2"/>
      <c r="H3966"/>
      <c r="I3966"/>
      <c r="K3966"/>
      <c r="L3966"/>
      <c r="M3966"/>
      <c r="N3966"/>
    </row>
    <row r="3967" spans="1:14" ht="12.75">
      <c r="A3967" s="65"/>
      <c r="B3967" s="2"/>
      <c r="G3967"/>
      <c r="H3967"/>
      <c r="I3967"/>
      <c r="K3967"/>
      <c r="L3967"/>
      <c r="M3967"/>
      <c r="N3967"/>
    </row>
    <row r="3968" spans="1:14" ht="12.75">
      <c r="A3968" s="65"/>
      <c r="B3968" s="2"/>
      <c r="G3968"/>
      <c r="H3968"/>
      <c r="I3968"/>
      <c r="K3968"/>
      <c r="L3968"/>
      <c r="M3968"/>
      <c r="N3968"/>
    </row>
    <row r="3969" spans="1:14" ht="12.75">
      <c r="A3969" s="65"/>
      <c r="B3969" s="2"/>
      <c r="G3969"/>
      <c r="H3969"/>
      <c r="I3969"/>
      <c r="K3969"/>
      <c r="L3969"/>
      <c r="M3969"/>
      <c r="N3969"/>
    </row>
    <row r="3970" spans="1:14" ht="12.75">
      <c r="A3970" s="65"/>
      <c r="B3970" s="2"/>
      <c r="G3970"/>
      <c r="H3970"/>
      <c r="I3970"/>
      <c r="K3970"/>
      <c r="L3970"/>
      <c r="M3970"/>
      <c r="N3970"/>
    </row>
    <row r="3971" spans="1:14" ht="12.75">
      <c r="A3971" s="65"/>
      <c r="B3971" s="2"/>
      <c r="G3971"/>
      <c r="H3971"/>
      <c r="I3971"/>
      <c r="K3971"/>
      <c r="L3971"/>
      <c r="M3971"/>
      <c r="N3971"/>
    </row>
    <row r="3972" spans="1:14" ht="12.75">
      <c r="A3972" s="65"/>
      <c r="B3972" s="2"/>
      <c r="G3972"/>
      <c r="H3972"/>
      <c r="I3972"/>
      <c r="K3972"/>
      <c r="L3972"/>
      <c r="M3972"/>
      <c r="N3972"/>
    </row>
    <row r="3973" spans="1:14" ht="12.75">
      <c r="A3973" s="65"/>
      <c r="B3973" s="2"/>
      <c r="G3973"/>
      <c r="H3973"/>
      <c r="I3973"/>
      <c r="K3973"/>
      <c r="L3973"/>
      <c r="M3973"/>
      <c r="N3973"/>
    </row>
    <row r="3974" spans="1:14" ht="12.75">
      <c r="A3974" s="65"/>
      <c r="B3974" s="2"/>
      <c r="G3974"/>
      <c r="H3974"/>
      <c r="I3974"/>
      <c r="K3974"/>
      <c r="L3974"/>
      <c r="M3974"/>
      <c r="N3974"/>
    </row>
    <row r="3975" spans="1:14" ht="12.75">
      <c r="A3975" s="65"/>
      <c r="B3975" s="2"/>
      <c r="G3975"/>
      <c r="H3975"/>
      <c r="I3975"/>
      <c r="K3975"/>
      <c r="L3975"/>
      <c r="M3975"/>
      <c r="N3975"/>
    </row>
    <row r="3976" spans="1:14" ht="12.75">
      <c r="A3976" s="65"/>
      <c r="B3976" s="2"/>
      <c r="G3976"/>
      <c r="H3976"/>
      <c r="I3976"/>
      <c r="K3976"/>
      <c r="L3976"/>
      <c r="M3976"/>
      <c r="N3976"/>
    </row>
    <row r="3977" spans="1:14" ht="12.75">
      <c r="A3977" s="65"/>
      <c r="B3977" s="2"/>
      <c r="G3977"/>
      <c r="H3977"/>
      <c r="I3977"/>
      <c r="K3977"/>
      <c r="L3977"/>
      <c r="M3977"/>
      <c r="N3977"/>
    </row>
    <row r="3978" spans="1:14" ht="12.75">
      <c r="A3978" s="65"/>
      <c r="B3978" s="2"/>
      <c r="G3978"/>
      <c r="H3978"/>
      <c r="I3978"/>
      <c r="K3978"/>
      <c r="L3978"/>
      <c r="M3978"/>
      <c r="N3978"/>
    </row>
    <row r="3979" spans="1:14" ht="12.75">
      <c r="A3979" s="65"/>
      <c r="B3979" s="2"/>
      <c r="G3979"/>
      <c r="H3979"/>
      <c r="I3979"/>
      <c r="K3979"/>
      <c r="L3979"/>
      <c r="M3979"/>
      <c r="N3979"/>
    </row>
    <row r="3980" spans="1:14" ht="12.75">
      <c r="A3980" s="65"/>
      <c r="B3980" s="2"/>
      <c r="G3980"/>
      <c r="H3980"/>
      <c r="I3980"/>
      <c r="K3980"/>
      <c r="L3980"/>
      <c r="M3980"/>
      <c r="N3980"/>
    </row>
    <row r="3981" spans="1:14" ht="12.75">
      <c r="A3981" s="65"/>
      <c r="B3981" s="2"/>
      <c r="G3981"/>
      <c r="H3981"/>
      <c r="I3981"/>
      <c r="K3981"/>
      <c r="L3981"/>
      <c r="M3981"/>
      <c r="N3981"/>
    </row>
    <row r="3982" spans="1:14" ht="12.75">
      <c r="A3982" s="65"/>
      <c r="B3982" s="2"/>
      <c r="G3982"/>
      <c r="H3982"/>
      <c r="I3982"/>
      <c r="K3982"/>
      <c r="L3982"/>
      <c r="M3982"/>
      <c r="N3982"/>
    </row>
    <row r="3983" spans="1:14" ht="12.75">
      <c r="A3983" s="65"/>
      <c r="B3983" s="2"/>
      <c r="G3983"/>
      <c r="H3983"/>
      <c r="I3983"/>
      <c r="K3983"/>
      <c r="L3983"/>
      <c r="M3983"/>
      <c r="N3983"/>
    </row>
    <row r="3984" spans="1:14" ht="12.75">
      <c r="A3984" s="65"/>
      <c r="B3984" s="2"/>
      <c r="G3984"/>
      <c r="H3984"/>
      <c r="I3984"/>
      <c r="K3984"/>
      <c r="L3984"/>
      <c r="M3984"/>
      <c r="N3984"/>
    </row>
    <row r="3985" spans="1:14" ht="12.75">
      <c r="A3985" s="65"/>
      <c r="B3985" s="2"/>
      <c r="G3985"/>
      <c r="H3985"/>
      <c r="I3985"/>
      <c r="K3985"/>
      <c r="L3985"/>
      <c r="M3985"/>
      <c r="N3985"/>
    </row>
    <row r="3986" spans="1:14" ht="12.75">
      <c r="A3986" s="65"/>
      <c r="B3986" s="2"/>
      <c r="G3986"/>
      <c r="H3986"/>
      <c r="I3986"/>
      <c r="K3986"/>
      <c r="L3986"/>
      <c r="M3986"/>
      <c r="N3986"/>
    </row>
    <row r="3987" spans="1:14" ht="12.75">
      <c r="A3987" s="65"/>
      <c r="B3987" s="2"/>
      <c r="G3987"/>
      <c r="H3987"/>
      <c r="I3987"/>
      <c r="K3987"/>
      <c r="L3987"/>
      <c r="M3987"/>
      <c r="N3987"/>
    </row>
    <row r="3988" spans="1:14" ht="12.75">
      <c r="A3988" s="65"/>
      <c r="B3988" s="2"/>
      <c r="G3988"/>
      <c r="H3988"/>
      <c r="I3988"/>
      <c r="K3988"/>
      <c r="L3988"/>
      <c r="M3988"/>
      <c r="N3988"/>
    </row>
    <row r="3989" spans="1:14" ht="12.75">
      <c r="A3989" s="65"/>
      <c r="B3989" s="2"/>
      <c r="G3989"/>
      <c r="H3989"/>
      <c r="I3989"/>
      <c r="K3989"/>
      <c r="L3989"/>
      <c r="M3989"/>
      <c r="N3989"/>
    </row>
    <row r="3990" spans="1:14" ht="12.75">
      <c r="A3990" s="65"/>
      <c r="B3990" s="2"/>
      <c r="G3990"/>
      <c r="H3990"/>
      <c r="I3990"/>
      <c r="K3990"/>
      <c r="L3990"/>
      <c r="M3990"/>
      <c r="N3990"/>
    </row>
    <row r="3991" spans="1:14" ht="12.75">
      <c r="A3991" s="65"/>
      <c r="B3991" s="2"/>
      <c r="G3991"/>
      <c r="H3991"/>
      <c r="I3991"/>
      <c r="K3991"/>
      <c r="L3991"/>
      <c r="M3991"/>
      <c r="N3991"/>
    </row>
    <row r="3992" spans="1:14" ht="12.75">
      <c r="A3992" s="65"/>
      <c r="B3992" s="2"/>
      <c r="G3992"/>
      <c r="H3992"/>
      <c r="I3992"/>
      <c r="K3992"/>
      <c r="L3992"/>
      <c r="M3992"/>
      <c r="N3992"/>
    </row>
    <row r="3993" spans="1:14" ht="12.75">
      <c r="A3993" s="65"/>
      <c r="B3993" s="2"/>
      <c r="G3993"/>
      <c r="H3993"/>
      <c r="I3993"/>
      <c r="K3993"/>
      <c r="L3993"/>
      <c r="M3993"/>
      <c r="N3993"/>
    </row>
    <row r="3994" spans="1:14" ht="12.75">
      <c r="A3994" s="65"/>
      <c r="B3994" s="2"/>
      <c r="G3994"/>
      <c r="H3994"/>
      <c r="I3994"/>
      <c r="K3994"/>
      <c r="L3994"/>
      <c r="M3994"/>
      <c r="N3994"/>
    </row>
    <row r="3995" spans="1:14" ht="12.75">
      <c r="A3995" s="65"/>
      <c r="B3995" s="2"/>
      <c r="G3995"/>
      <c r="H3995"/>
      <c r="I3995"/>
      <c r="K3995"/>
      <c r="L3995"/>
      <c r="M3995"/>
      <c r="N3995"/>
    </row>
    <row r="3996" spans="1:14" ht="12.75">
      <c r="A3996" s="65"/>
      <c r="B3996" s="2"/>
      <c r="G3996"/>
      <c r="H3996"/>
      <c r="I3996"/>
      <c r="K3996"/>
      <c r="L3996"/>
      <c r="M3996"/>
      <c r="N3996"/>
    </row>
    <row r="3997" spans="1:14" ht="12.75">
      <c r="A3997" s="65"/>
      <c r="B3997" s="2"/>
      <c r="G3997"/>
      <c r="H3997"/>
      <c r="I3997"/>
      <c r="K3997"/>
      <c r="L3997"/>
      <c r="M3997"/>
      <c r="N3997"/>
    </row>
    <row r="3998" spans="1:14" ht="12.75">
      <c r="A3998" s="65"/>
      <c r="B3998" s="2"/>
      <c r="G3998"/>
      <c r="H3998"/>
      <c r="I3998"/>
      <c r="K3998"/>
      <c r="L3998"/>
      <c r="M3998"/>
      <c r="N3998"/>
    </row>
    <row r="3999" spans="1:14" ht="12.75">
      <c r="A3999" s="65"/>
      <c r="B3999" s="2"/>
      <c r="G3999"/>
      <c r="H3999"/>
      <c r="I3999"/>
      <c r="K3999"/>
      <c r="L3999"/>
      <c r="M3999"/>
      <c r="N3999"/>
    </row>
    <row r="4000" spans="1:14" ht="12.75">
      <c r="A4000" s="65"/>
      <c r="B4000" s="2"/>
      <c r="G4000"/>
      <c r="H4000"/>
      <c r="I4000"/>
      <c r="K4000"/>
      <c r="L4000"/>
      <c r="M4000"/>
      <c r="N4000"/>
    </row>
    <row r="4001" spans="1:14" ht="12.75">
      <c r="A4001" s="65"/>
      <c r="B4001" s="2"/>
      <c r="G4001"/>
      <c r="H4001"/>
      <c r="I4001"/>
      <c r="K4001"/>
      <c r="L4001"/>
      <c r="M4001"/>
      <c r="N4001"/>
    </row>
    <row r="4002" spans="1:14" ht="12.75">
      <c r="A4002" s="65"/>
      <c r="B4002" s="2"/>
      <c r="G4002"/>
      <c r="H4002"/>
      <c r="I4002"/>
      <c r="K4002"/>
      <c r="L4002"/>
      <c r="M4002"/>
      <c r="N4002"/>
    </row>
    <row r="4003" spans="1:14" ht="12.75">
      <c r="A4003" s="65"/>
      <c r="B4003" s="2"/>
      <c r="G4003"/>
      <c r="H4003"/>
      <c r="I4003"/>
      <c r="K4003"/>
      <c r="L4003"/>
      <c r="M4003"/>
      <c r="N4003"/>
    </row>
    <row r="4004" spans="1:14" ht="12.75">
      <c r="A4004" s="65"/>
      <c r="B4004" s="2"/>
      <c r="G4004"/>
      <c r="H4004"/>
      <c r="I4004"/>
      <c r="K4004"/>
      <c r="L4004"/>
      <c r="M4004"/>
      <c r="N4004"/>
    </row>
    <row r="4005" spans="1:14" ht="12.75">
      <c r="A4005" s="65"/>
      <c r="B4005" s="2"/>
      <c r="G4005"/>
      <c r="H4005"/>
      <c r="I4005"/>
      <c r="K4005"/>
      <c r="L4005"/>
      <c r="M4005"/>
      <c r="N4005"/>
    </row>
    <row r="4006" spans="1:14" ht="12.75">
      <c r="A4006" s="65"/>
      <c r="B4006" s="2"/>
      <c r="G4006"/>
      <c r="H4006"/>
      <c r="I4006"/>
      <c r="K4006"/>
      <c r="L4006"/>
      <c r="M4006"/>
      <c r="N4006"/>
    </row>
    <row r="4007" spans="1:14" ht="12.75">
      <c r="A4007" s="65"/>
      <c r="B4007" s="2"/>
      <c r="G4007"/>
      <c r="H4007"/>
      <c r="I4007"/>
      <c r="K4007"/>
      <c r="L4007"/>
      <c r="M4007"/>
      <c r="N4007"/>
    </row>
    <row r="4008" spans="1:14" ht="12.75">
      <c r="A4008" s="65"/>
      <c r="B4008" s="2"/>
      <c r="G4008"/>
      <c r="H4008"/>
      <c r="I4008"/>
      <c r="K4008"/>
      <c r="L4008"/>
      <c r="M4008"/>
      <c r="N4008"/>
    </row>
    <row r="4009" spans="1:14" ht="12.75">
      <c r="A4009" s="65"/>
      <c r="B4009" s="2"/>
      <c r="G4009"/>
      <c r="H4009"/>
      <c r="I4009"/>
      <c r="K4009"/>
      <c r="L4009"/>
      <c r="M4009"/>
      <c r="N4009"/>
    </row>
    <row r="4010" spans="1:14" ht="12.75">
      <c r="A4010" s="65"/>
      <c r="B4010" s="2"/>
      <c r="G4010"/>
      <c r="H4010"/>
      <c r="I4010"/>
      <c r="K4010"/>
      <c r="L4010"/>
      <c r="M4010"/>
      <c r="N4010"/>
    </row>
    <row r="4011" spans="1:14" ht="12.75">
      <c r="A4011" s="65"/>
      <c r="B4011" s="2"/>
      <c r="G4011"/>
      <c r="H4011"/>
      <c r="I4011"/>
      <c r="K4011"/>
      <c r="L4011"/>
      <c r="M4011"/>
      <c r="N4011"/>
    </row>
    <row r="4012" spans="1:14" ht="12.75">
      <c r="A4012" s="65"/>
      <c r="B4012" s="2"/>
      <c r="G4012"/>
      <c r="H4012"/>
      <c r="I4012"/>
      <c r="K4012"/>
      <c r="L4012"/>
      <c r="M4012"/>
      <c r="N4012"/>
    </row>
    <row r="4013" spans="1:14" ht="12.75">
      <c r="A4013" s="65"/>
      <c r="B4013" s="2"/>
      <c r="G4013"/>
      <c r="H4013"/>
      <c r="I4013"/>
      <c r="K4013"/>
      <c r="L4013"/>
      <c r="M4013"/>
      <c r="N4013"/>
    </row>
    <row r="4014" spans="1:14" ht="12.75">
      <c r="A4014" s="65"/>
      <c r="B4014" s="2"/>
      <c r="G4014"/>
      <c r="H4014"/>
      <c r="I4014"/>
      <c r="K4014"/>
      <c r="L4014"/>
      <c r="M4014"/>
      <c r="N4014"/>
    </row>
    <row r="4015" spans="1:14" ht="12.75">
      <c r="A4015" s="65"/>
      <c r="B4015" s="2"/>
      <c r="G4015"/>
      <c r="H4015"/>
      <c r="I4015"/>
      <c r="K4015"/>
      <c r="L4015"/>
      <c r="M4015"/>
      <c r="N4015"/>
    </row>
    <row r="4016" spans="1:14" ht="12.75">
      <c r="A4016" s="65"/>
      <c r="B4016" s="2"/>
      <c r="G4016"/>
      <c r="H4016"/>
      <c r="I4016"/>
      <c r="K4016"/>
      <c r="L4016"/>
      <c r="M4016"/>
      <c r="N4016"/>
    </row>
    <row r="4017" spans="1:14" ht="12.75">
      <c r="A4017" s="65"/>
      <c r="B4017" s="2"/>
      <c r="G4017"/>
      <c r="H4017"/>
      <c r="I4017"/>
      <c r="K4017"/>
      <c r="L4017"/>
      <c r="M4017"/>
      <c r="N4017"/>
    </row>
    <row r="4018" spans="1:14" ht="12.75">
      <c r="A4018" s="65"/>
      <c r="B4018" s="2"/>
      <c r="G4018"/>
      <c r="H4018"/>
      <c r="I4018"/>
      <c r="K4018"/>
      <c r="L4018"/>
      <c r="M4018"/>
      <c r="N4018"/>
    </row>
    <row r="4019" spans="1:14" ht="12.75">
      <c r="A4019" s="65"/>
      <c r="B4019" s="2"/>
      <c r="G4019"/>
      <c r="H4019"/>
      <c r="I4019"/>
      <c r="K4019"/>
      <c r="L4019"/>
      <c r="M4019"/>
      <c r="N4019"/>
    </row>
    <row r="4020" spans="1:14" ht="12.75">
      <c r="A4020" s="65"/>
      <c r="B4020" s="2"/>
      <c r="G4020"/>
      <c r="H4020"/>
      <c r="I4020"/>
      <c r="K4020"/>
      <c r="L4020"/>
      <c r="M4020"/>
      <c r="N4020"/>
    </row>
    <row r="4021" spans="1:14" ht="12.75">
      <c r="A4021" s="65"/>
      <c r="B4021" s="2"/>
      <c r="G4021"/>
      <c r="H4021"/>
      <c r="I4021"/>
      <c r="K4021"/>
      <c r="L4021"/>
      <c r="M4021"/>
      <c r="N4021"/>
    </row>
    <row r="4022" spans="1:14" ht="12.75">
      <c r="A4022" s="65"/>
      <c r="B4022" s="2"/>
      <c r="G4022"/>
      <c r="H4022"/>
      <c r="I4022"/>
      <c r="K4022"/>
      <c r="L4022"/>
      <c r="M4022"/>
      <c r="N4022"/>
    </row>
    <row r="4023" spans="1:14" ht="12.75">
      <c r="A4023" s="65"/>
      <c r="B4023" s="2"/>
      <c r="G4023"/>
      <c r="H4023"/>
      <c r="I4023"/>
      <c r="K4023"/>
      <c r="L4023"/>
      <c r="M4023"/>
      <c r="N4023"/>
    </row>
    <row r="4024" spans="1:14" ht="12.75">
      <c r="A4024" s="65"/>
      <c r="B4024" s="2"/>
      <c r="G4024"/>
      <c r="H4024"/>
      <c r="I4024"/>
      <c r="K4024"/>
      <c r="L4024"/>
      <c r="M4024"/>
      <c r="N4024"/>
    </row>
    <row r="4025" spans="1:14" ht="12.75">
      <c r="A4025" s="65"/>
      <c r="B4025" s="2"/>
      <c r="G4025"/>
      <c r="H4025"/>
      <c r="I4025"/>
      <c r="K4025"/>
      <c r="L4025"/>
      <c r="M4025"/>
      <c r="N4025"/>
    </row>
    <row r="4026" spans="1:14" ht="12.75">
      <c r="A4026" s="65"/>
      <c r="B4026" s="2"/>
      <c r="G4026"/>
      <c r="H4026"/>
      <c r="I4026"/>
      <c r="K4026"/>
      <c r="L4026"/>
      <c r="M4026"/>
      <c r="N4026"/>
    </row>
    <row r="4027" spans="1:14" ht="12.75">
      <c r="A4027" s="65"/>
      <c r="B4027" s="2"/>
      <c r="G4027"/>
      <c r="H4027"/>
      <c r="I4027"/>
      <c r="K4027"/>
      <c r="L4027"/>
      <c r="M4027"/>
      <c r="N4027"/>
    </row>
    <row r="4028" spans="1:14" ht="12.75">
      <c r="A4028" s="65"/>
      <c r="B4028" s="2"/>
      <c r="G4028"/>
      <c r="H4028"/>
      <c r="I4028"/>
      <c r="K4028"/>
      <c r="L4028"/>
      <c r="M4028"/>
      <c r="N4028"/>
    </row>
    <row r="4029" spans="1:14" ht="12.75">
      <c r="A4029" s="65"/>
      <c r="B4029" s="2"/>
      <c r="G4029"/>
      <c r="H4029"/>
      <c r="I4029"/>
      <c r="K4029"/>
      <c r="L4029"/>
      <c r="M4029"/>
      <c r="N4029"/>
    </row>
    <row r="4030" spans="1:14" ht="12.75">
      <c r="A4030" s="65"/>
      <c r="B4030" s="2"/>
      <c r="G4030"/>
      <c r="H4030"/>
      <c r="I4030"/>
      <c r="K4030"/>
      <c r="L4030"/>
      <c r="M4030"/>
      <c r="N4030"/>
    </row>
    <row r="4031" spans="1:14" ht="12.75">
      <c r="A4031" s="65"/>
      <c r="B4031" s="2"/>
      <c r="G4031"/>
      <c r="H4031"/>
      <c r="I4031"/>
      <c r="K4031"/>
      <c r="L4031"/>
      <c r="M4031"/>
      <c r="N4031"/>
    </row>
    <row r="4032" spans="1:14" ht="12.75">
      <c r="A4032" s="65"/>
      <c r="B4032" s="2"/>
      <c r="G4032"/>
      <c r="H4032"/>
      <c r="I4032"/>
      <c r="K4032"/>
      <c r="L4032"/>
      <c r="M4032"/>
      <c r="N4032"/>
    </row>
    <row r="4033" spans="1:14" ht="12.75">
      <c r="A4033" s="65"/>
      <c r="B4033" s="2"/>
      <c r="G4033"/>
      <c r="H4033"/>
      <c r="I4033"/>
      <c r="K4033"/>
      <c r="L4033"/>
      <c r="M4033"/>
      <c r="N4033"/>
    </row>
    <row r="4034" spans="1:14" ht="12.75">
      <c r="A4034" s="65"/>
      <c r="B4034" s="2"/>
      <c r="G4034"/>
      <c r="H4034"/>
      <c r="I4034"/>
      <c r="K4034"/>
      <c r="L4034"/>
      <c r="M4034"/>
      <c r="N4034"/>
    </row>
    <row r="4035" spans="1:14" ht="12.75">
      <c r="A4035" s="65"/>
      <c r="B4035" s="2"/>
      <c r="G4035"/>
      <c r="H4035"/>
      <c r="I4035"/>
      <c r="K4035"/>
      <c r="L4035"/>
      <c r="M4035"/>
      <c r="N4035"/>
    </row>
    <row r="4036" spans="1:14" ht="12.75">
      <c r="A4036" s="65"/>
      <c r="B4036" s="2"/>
      <c r="G4036"/>
      <c r="H4036"/>
      <c r="I4036"/>
      <c r="K4036"/>
      <c r="L4036"/>
      <c r="M4036"/>
      <c r="N4036"/>
    </row>
    <row r="4037" spans="1:14" ht="12.75">
      <c r="A4037" s="65"/>
      <c r="B4037" s="2"/>
      <c r="G4037"/>
      <c r="H4037"/>
      <c r="I4037"/>
      <c r="K4037"/>
      <c r="L4037"/>
      <c r="M4037"/>
      <c r="N4037"/>
    </row>
    <row r="4038" spans="1:14" ht="12.75">
      <c r="A4038" s="65"/>
      <c r="B4038" s="2"/>
      <c r="G4038"/>
      <c r="H4038"/>
      <c r="I4038"/>
      <c r="K4038"/>
      <c r="L4038"/>
      <c r="M4038"/>
      <c r="N4038"/>
    </row>
    <row r="4039" spans="1:14" ht="12.75">
      <c r="A4039" s="65"/>
      <c r="B4039" s="2"/>
      <c r="G4039"/>
      <c r="H4039"/>
      <c r="I4039"/>
      <c r="K4039"/>
      <c r="L4039"/>
      <c r="M4039"/>
      <c r="N4039"/>
    </row>
    <row r="4040" spans="1:14" ht="12.75">
      <c r="A4040" s="65"/>
      <c r="B4040" s="2"/>
      <c r="G4040"/>
      <c r="H4040"/>
      <c r="I4040"/>
      <c r="K4040"/>
      <c r="L4040"/>
      <c r="M4040"/>
      <c r="N4040"/>
    </row>
    <row r="4041" spans="1:14" ht="12.75">
      <c r="A4041" s="65"/>
      <c r="B4041" s="2"/>
      <c r="G4041"/>
      <c r="H4041"/>
      <c r="I4041"/>
      <c r="K4041"/>
      <c r="L4041"/>
      <c r="M4041"/>
      <c r="N4041"/>
    </row>
    <row r="4042" spans="1:14" ht="12.75">
      <c r="A4042" s="65"/>
      <c r="B4042" s="2"/>
      <c r="G4042"/>
      <c r="H4042"/>
      <c r="I4042"/>
      <c r="K4042"/>
      <c r="L4042"/>
      <c r="M4042"/>
      <c r="N4042"/>
    </row>
    <row r="4043" spans="1:14" ht="12.75">
      <c r="A4043" s="65"/>
      <c r="B4043" s="2"/>
      <c r="G4043"/>
      <c r="H4043"/>
      <c r="I4043"/>
      <c r="K4043"/>
      <c r="L4043"/>
      <c r="M4043"/>
      <c r="N4043"/>
    </row>
    <row r="4044" spans="1:14" ht="12.75">
      <c r="A4044" s="65"/>
      <c r="B4044" s="2"/>
      <c r="G4044"/>
      <c r="H4044"/>
      <c r="I4044"/>
      <c r="K4044"/>
      <c r="L4044"/>
      <c r="M4044"/>
      <c r="N4044"/>
    </row>
    <row r="4045" spans="1:14" ht="12.75">
      <c r="A4045" s="65"/>
      <c r="B4045" s="2"/>
      <c r="G4045"/>
      <c r="H4045"/>
      <c r="I4045"/>
      <c r="K4045"/>
      <c r="L4045"/>
      <c r="M4045"/>
      <c r="N4045"/>
    </row>
    <row r="4046" spans="1:14" ht="12.75">
      <c r="A4046" s="65"/>
      <c r="B4046" s="2"/>
      <c r="G4046"/>
      <c r="H4046"/>
      <c r="I4046"/>
      <c r="K4046"/>
      <c r="L4046"/>
      <c r="M4046"/>
      <c r="N4046"/>
    </row>
    <row r="4047" spans="1:14" ht="12.75">
      <c r="A4047" s="65"/>
      <c r="B4047" s="2"/>
      <c r="G4047"/>
      <c r="H4047"/>
      <c r="I4047"/>
      <c r="K4047"/>
      <c r="L4047"/>
      <c r="M4047"/>
      <c r="N4047"/>
    </row>
    <row r="4048" spans="1:14" ht="12.75">
      <c r="A4048" s="65"/>
      <c r="B4048" s="2"/>
      <c r="G4048"/>
      <c r="H4048"/>
      <c r="I4048"/>
      <c r="K4048"/>
      <c r="L4048"/>
      <c r="M4048"/>
      <c r="N4048"/>
    </row>
    <row r="4049" spans="1:14" ht="12.75">
      <c r="A4049" s="65"/>
      <c r="B4049" s="2"/>
      <c r="G4049"/>
      <c r="H4049"/>
      <c r="I4049"/>
      <c r="K4049"/>
      <c r="L4049"/>
      <c r="M4049"/>
      <c r="N4049"/>
    </row>
    <row r="4050" spans="1:14" ht="12.75">
      <c r="A4050" s="65"/>
      <c r="B4050" s="2"/>
      <c r="G4050"/>
      <c r="H4050"/>
      <c r="I4050"/>
      <c r="K4050"/>
      <c r="L4050"/>
      <c r="M4050"/>
      <c r="N4050"/>
    </row>
    <row r="4051" spans="1:14" ht="12.75">
      <c r="A4051" s="65"/>
      <c r="B4051" s="2"/>
      <c r="G4051"/>
      <c r="H4051"/>
      <c r="I4051"/>
      <c r="K4051"/>
      <c r="L4051"/>
      <c r="M4051"/>
      <c r="N4051"/>
    </row>
    <row r="4052" spans="1:14" ht="12.75">
      <c r="A4052" s="65"/>
      <c r="B4052" s="2"/>
      <c r="G4052"/>
      <c r="H4052"/>
      <c r="I4052"/>
      <c r="K4052"/>
      <c r="L4052"/>
      <c r="M4052"/>
      <c r="N4052"/>
    </row>
    <row r="4053" spans="1:14" ht="12.75">
      <c r="A4053" s="65"/>
      <c r="B4053" s="2"/>
      <c r="G4053"/>
      <c r="H4053"/>
      <c r="I4053"/>
      <c r="K4053"/>
      <c r="L4053"/>
      <c r="M4053"/>
      <c r="N4053"/>
    </row>
    <row r="4054" spans="1:14" ht="12.75">
      <c r="A4054" s="65"/>
      <c r="B4054" s="2"/>
      <c r="G4054"/>
      <c r="H4054"/>
      <c r="I4054"/>
      <c r="K4054"/>
      <c r="L4054"/>
      <c r="M4054"/>
      <c r="N4054"/>
    </row>
    <row r="4055" spans="1:14" ht="12.75">
      <c r="A4055" s="65"/>
      <c r="B4055" s="2"/>
      <c r="G4055"/>
      <c r="H4055"/>
      <c r="I4055"/>
      <c r="K4055"/>
      <c r="L4055"/>
      <c r="M4055"/>
      <c r="N4055"/>
    </row>
    <row r="4056" spans="1:14" ht="12.75">
      <c r="A4056" s="65"/>
      <c r="B4056" s="2"/>
      <c r="G4056"/>
      <c r="H4056"/>
      <c r="I4056"/>
      <c r="K4056"/>
      <c r="L4056"/>
      <c r="M4056"/>
      <c r="N4056"/>
    </row>
    <row r="4057" spans="1:14" ht="12.75">
      <c r="A4057" s="65"/>
      <c r="B4057" s="2"/>
      <c r="G4057"/>
      <c r="H4057"/>
      <c r="I4057"/>
      <c r="K4057"/>
      <c r="L4057"/>
      <c r="M4057"/>
      <c r="N4057"/>
    </row>
    <row r="4058" spans="1:14" ht="12.75">
      <c r="A4058" s="65"/>
      <c r="B4058" s="2"/>
      <c r="G4058"/>
      <c r="H4058"/>
      <c r="I4058"/>
      <c r="K4058"/>
      <c r="L4058"/>
      <c r="M4058"/>
      <c r="N4058"/>
    </row>
    <row r="4059" spans="1:14" ht="12.75">
      <c r="A4059" s="65"/>
      <c r="B4059" s="2"/>
      <c r="G4059"/>
      <c r="H4059"/>
      <c r="I4059"/>
      <c r="K4059"/>
      <c r="L4059"/>
      <c r="M4059"/>
      <c r="N4059"/>
    </row>
    <row r="4060" spans="1:14" ht="12.75">
      <c r="A4060" s="65"/>
      <c r="B4060" s="2"/>
      <c r="G4060"/>
      <c r="H4060"/>
      <c r="I4060"/>
      <c r="K4060"/>
      <c r="L4060"/>
      <c r="M4060"/>
      <c r="N4060"/>
    </row>
    <row r="4061" spans="1:14" ht="12.75">
      <c r="A4061" s="65"/>
      <c r="B4061" s="2"/>
      <c r="G4061"/>
      <c r="H4061"/>
      <c r="I4061"/>
      <c r="K4061"/>
      <c r="L4061"/>
      <c r="M4061"/>
      <c r="N4061"/>
    </row>
    <row r="4062" spans="1:14" ht="12.75">
      <c r="A4062" s="65"/>
      <c r="B4062" s="2"/>
      <c r="G4062"/>
      <c r="H4062"/>
      <c r="I4062"/>
      <c r="K4062"/>
      <c r="L4062"/>
      <c r="M4062"/>
      <c r="N4062"/>
    </row>
    <row r="4063" spans="1:14" ht="12.75">
      <c r="A4063" s="65"/>
      <c r="B4063" s="2"/>
      <c r="G4063"/>
      <c r="H4063"/>
      <c r="I4063"/>
      <c r="K4063"/>
      <c r="L4063"/>
      <c r="M4063"/>
      <c r="N4063"/>
    </row>
    <row r="4064" spans="1:14" ht="12.75">
      <c r="A4064" s="65"/>
      <c r="B4064" s="2"/>
      <c r="G4064"/>
      <c r="H4064"/>
      <c r="I4064"/>
      <c r="K4064"/>
      <c r="L4064"/>
      <c r="M4064"/>
      <c r="N4064"/>
    </row>
    <row r="4065" spans="1:14" ht="12.75">
      <c r="A4065" s="65"/>
      <c r="B4065" s="2"/>
      <c r="G4065"/>
      <c r="H4065"/>
      <c r="I4065"/>
      <c r="K4065"/>
      <c r="L4065"/>
      <c r="M4065"/>
      <c r="N4065"/>
    </row>
    <row r="4066" spans="1:14" ht="12.75">
      <c r="A4066" s="65"/>
      <c r="B4066" s="2"/>
      <c r="G4066"/>
      <c r="H4066"/>
      <c r="I4066"/>
      <c r="K4066"/>
      <c r="L4066"/>
      <c r="M4066"/>
      <c r="N4066"/>
    </row>
    <row r="4067" spans="1:14" ht="12.75">
      <c r="A4067" s="65"/>
      <c r="B4067" s="2"/>
      <c r="G4067"/>
      <c r="H4067"/>
      <c r="I4067"/>
      <c r="K4067"/>
      <c r="L4067"/>
      <c r="M4067"/>
      <c r="N4067"/>
    </row>
    <row r="4068" spans="1:14" ht="12.75">
      <c r="A4068" s="65"/>
      <c r="B4068" s="2"/>
      <c r="G4068"/>
      <c r="H4068"/>
      <c r="I4068"/>
      <c r="K4068"/>
      <c r="L4068"/>
      <c r="M4068"/>
      <c r="N4068"/>
    </row>
    <row r="4069" spans="1:14" ht="12.75">
      <c r="A4069" s="65"/>
      <c r="B4069" s="2"/>
      <c r="G4069"/>
      <c r="H4069"/>
      <c r="I4069"/>
      <c r="K4069"/>
      <c r="L4069"/>
      <c r="M4069"/>
      <c r="N4069"/>
    </row>
    <row r="4070" spans="1:14" ht="12.75">
      <c r="A4070" s="65"/>
      <c r="B4070" s="2"/>
      <c r="G4070"/>
      <c r="H4070"/>
      <c r="I4070"/>
      <c r="K4070"/>
      <c r="L4070"/>
      <c r="M4070"/>
      <c r="N4070"/>
    </row>
    <row r="4071" spans="1:14" ht="12.75">
      <c r="A4071" s="65"/>
      <c r="B4071" s="2"/>
      <c r="G4071"/>
      <c r="H4071"/>
      <c r="I4071"/>
      <c r="K4071"/>
      <c r="L4071"/>
      <c r="M4071"/>
      <c r="N4071"/>
    </row>
    <row r="4072" spans="1:14" ht="12.75">
      <c r="A4072" s="65"/>
      <c r="B4072" s="2"/>
      <c r="G4072"/>
      <c r="H4072"/>
      <c r="I4072"/>
      <c r="K4072"/>
      <c r="L4072"/>
      <c r="M4072"/>
      <c r="N4072"/>
    </row>
    <row r="4073" spans="1:14" ht="12.75">
      <c r="A4073" s="65"/>
      <c r="B4073" s="2"/>
      <c r="G4073"/>
      <c r="H4073"/>
      <c r="I4073"/>
      <c r="K4073"/>
      <c r="L4073"/>
      <c r="M4073"/>
      <c r="N4073"/>
    </row>
    <row r="4074" spans="1:14" ht="12.75">
      <c r="A4074" s="65"/>
      <c r="B4074" s="2"/>
      <c r="G4074"/>
      <c r="H4074"/>
      <c r="I4074"/>
      <c r="K4074"/>
      <c r="L4074"/>
      <c r="M4074"/>
      <c r="N4074"/>
    </row>
    <row r="4075" spans="1:14" ht="12.75">
      <c r="A4075" s="65"/>
      <c r="B4075" s="2"/>
      <c r="G4075"/>
      <c r="H4075"/>
      <c r="I4075"/>
      <c r="K4075"/>
      <c r="L4075"/>
      <c r="M4075"/>
      <c r="N4075"/>
    </row>
    <row r="4076" spans="1:14" ht="12.75">
      <c r="A4076" s="65"/>
      <c r="B4076" s="2"/>
      <c r="G4076"/>
      <c r="H4076"/>
      <c r="I4076"/>
      <c r="K4076"/>
      <c r="L4076"/>
      <c r="M4076"/>
      <c r="N4076"/>
    </row>
    <row r="4077" spans="1:14" ht="12.75">
      <c r="A4077" s="65"/>
      <c r="B4077" s="2"/>
      <c r="G4077"/>
      <c r="H4077"/>
      <c r="I4077"/>
      <c r="K4077"/>
      <c r="L4077"/>
      <c r="M4077"/>
      <c r="N4077"/>
    </row>
    <row r="4078" spans="1:14" ht="12.75">
      <c r="A4078" s="65"/>
      <c r="B4078" s="2"/>
      <c r="G4078"/>
      <c r="H4078"/>
      <c r="I4078"/>
      <c r="K4078"/>
      <c r="L4078"/>
      <c r="M4078"/>
      <c r="N4078"/>
    </row>
    <row r="4079" spans="1:14" ht="12.75">
      <c r="A4079" s="65"/>
      <c r="B4079" s="2"/>
      <c r="G4079"/>
      <c r="H4079"/>
      <c r="I4079"/>
      <c r="K4079"/>
      <c r="L4079"/>
      <c r="M4079"/>
      <c r="N4079"/>
    </row>
    <row r="4080" spans="1:14" ht="12.75">
      <c r="A4080" s="65"/>
      <c r="B4080" s="2"/>
      <c r="G4080"/>
      <c r="H4080"/>
      <c r="I4080"/>
      <c r="K4080"/>
      <c r="L4080"/>
      <c r="M4080"/>
      <c r="N4080"/>
    </row>
    <row r="4081" spans="1:14" ht="12.75">
      <c r="A4081" s="65"/>
      <c r="B4081" s="2"/>
      <c r="G4081"/>
      <c r="H4081"/>
      <c r="I4081"/>
      <c r="K4081"/>
      <c r="L4081"/>
      <c r="M4081"/>
      <c r="N4081"/>
    </row>
    <row r="4082" spans="1:14" ht="12.75">
      <c r="A4082" s="65"/>
      <c r="B4082" s="2"/>
      <c r="G4082"/>
      <c r="H4082"/>
      <c r="I4082"/>
      <c r="K4082"/>
      <c r="L4082"/>
      <c r="M4082"/>
      <c r="N4082"/>
    </row>
    <row r="4083" spans="1:14" ht="12.75">
      <c r="A4083" s="65"/>
      <c r="B4083" s="2"/>
      <c r="G4083"/>
      <c r="H4083"/>
      <c r="I4083"/>
      <c r="K4083"/>
      <c r="L4083"/>
      <c r="M4083"/>
      <c r="N4083"/>
    </row>
    <row r="4084" spans="1:14" ht="12.75">
      <c r="A4084" s="65"/>
      <c r="B4084" s="2"/>
      <c r="G4084"/>
      <c r="H4084"/>
      <c r="I4084"/>
      <c r="K4084"/>
      <c r="L4084"/>
      <c r="M4084"/>
      <c r="N4084"/>
    </row>
    <row r="4085" spans="1:14" ht="12.75">
      <c r="A4085" s="65"/>
      <c r="B4085" s="2"/>
      <c r="G4085"/>
      <c r="H4085"/>
      <c r="I4085"/>
      <c r="K4085"/>
      <c r="L4085"/>
      <c r="M4085"/>
      <c r="N4085"/>
    </row>
    <row r="4086" spans="1:14" ht="12.75">
      <c r="A4086" s="65"/>
      <c r="B4086" s="2"/>
      <c r="G4086"/>
      <c r="H4086"/>
      <c r="I4086"/>
      <c r="K4086"/>
      <c r="L4086"/>
      <c r="M4086"/>
      <c r="N4086"/>
    </row>
    <row r="4087" spans="1:14" ht="12.75">
      <c r="A4087" s="65"/>
      <c r="B4087" s="2"/>
      <c r="G4087"/>
      <c r="H4087"/>
      <c r="I4087"/>
      <c r="K4087"/>
      <c r="L4087"/>
      <c r="M4087"/>
      <c r="N4087"/>
    </row>
    <row r="4088" spans="1:14" ht="12.75">
      <c r="A4088" s="65"/>
      <c r="B4088" s="2"/>
      <c r="G4088"/>
      <c r="H4088"/>
      <c r="I4088"/>
      <c r="K4088"/>
      <c r="L4088"/>
      <c r="M4088"/>
      <c r="N4088"/>
    </row>
    <row r="4089" spans="1:14" ht="12.75">
      <c r="A4089" s="65"/>
      <c r="B4089" s="2"/>
      <c r="G4089"/>
      <c r="H4089"/>
      <c r="I4089"/>
      <c r="K4089"/>
      <c r="L4089"/>
      <c r="M4089"/>
      <c r="N4089"/>
    </row>
    <row r="4090" spans="1:14" ht="12.75">
      <c r="A4090" s="65"/>
      <c r="B4090" s="2"/>
      <c r="G4090"/>
      <c r="H4090"/>
      <c r="I4090"/>
      <c r="K4090"/>
      <c r="L4090"/>
      <c r="M4090"/>
      <c r="N4090"/>
    </row>
    <row r="4091" spans="1:14" ht="12.75">
      <c r="A4091" s="65"/>
      <c r="B4091" s="2"/>
      <c r="G4091"/>
      <c r="H4091"/>
      <c r="I4091"/>
      <c r="K4091"/>
      <c r="L4091"/>
      <c r="M4091"/>
      <c r="N4091"/>
    </row>
    <row r="4092" spans="1:14" ht="12.75">
      <c r="A4092" s="65"/>
      <c r="B4092" s="2"/>
      <c r="G4092"/>
      <c r="H4092"/>
      <c r="I4092"/>
      <c r="K4092"/>
      <c r="L4092"/>
      <c r="M4092"/>
      <c r="N4092"/>
    </row>
    <row r="4093" spans="1:14" ht="12.75">
      <c r="A4093" s="65"/>
      <c r="B4093" s="2"/>
      <c r="G4093"/>
      <c r="H4093"/>
      <c r="I4093"/>
      <c r="K4093"/>
      <c r="L4093"/>
      <c r="M4093"/>
      <c r="N4093"/>
    </row>
    <row r="4094" spans="1:14" ht="12.75">
      <c r="A4094" s="65"/>
      <c r="B4094" s="2"/>
      <c r="G4094"/>
      <c r="H4094"/>
      <c r="I4094"/>
      <c r="K4094"/>
      <c r="L4094"/>
      <c r="M4094"/>
      <c r="N4094"/>
    </row>
    <row r="4095" spans="1:14" ht="12.75">
      <c r="A4095" s="65"/>
      <c r="B4095" s="2"/>
      <c r="G4095"/>
      <c r="H4095"/>
      <c r="I4095"/>
      <c r="K4095"/>
      <c r="L4095"/>
      <c r="M4095"/>
      <c r="N4095"/>
    </row>
    <row r="4096" spans="1:14" ht="12.75">
      <c r="A4096" s="65"/>
      <c r="B4096" s="2"/>
      <c r="G4096"/>
      <c r="H4096"/>
      <c r="I4096"/>
      <c r="K4096"/>
      <c r="L4096"/>
      <c r="M4096"/>
      <c r="N4096"/>
    </row>
    <row r="4097" spans="1:14" ht="12.75">
      <c r="A4097" s="65"/>
      <c r="B4097" s="2"/>
      <c r="G4097"/>
      <c r="H4097"/>
      <c r="I4097"/>
      <c r="K4097"/>
      <c r="L4097"/>
      <c r="M4097"/>
      <c r="N4097"/>
    </row>
    <row r="4098" spans="1:14" ht="12.75">
      <c r="A4098" s="65"/>
      <c r="B4098" s="2"/>
      <c r="G4098"/>
      <c r="H4098"/>
      <c r="I4098"/>
      <c r="K4098"/>
      <c r="L4098"/>
      <c r="M4098"/>
      <c r="N4098"/>
    </row>
    <row r="4099" spans="1:14" ht="12.75">
      <c r="A4099" s="65"/>
      <c r="B4099" s="2"/>
      <c r="G4099"/>
      <c r="H4099"/>
      <c r="I4099"/>
      <c r="K4099"/>
      <c r="L4099"/>
      <c r="M4099"/>
      <c r="N4099"/>
    </row>
    <row r="4100" spans="1:14" ht="12.75">
      <c r="A4100" s="65"/>
      <c r="B4100" s="2"/>
      <c r="G4100"/>
      <c r="H4100"/>
      <c r="I4100"/>
      <c r="K4100"/>
      <c r="L4100"/>
      <c r="M4100"/>
      <c r="N4100"/>
    </row>
    <row r="4101" spans="1:14" ht="12.75">
      <c r="A4101" s="65"/>
      <c r="B4101" s="2"/>
      <c r="G4101"/>
      <c r="H4101"/>
      <c r="I4101"/>
      <c r="K4101"/>
      <c r="L4101"/>
      <c r="M4101"/>
      <c r="N4101"/>
    </row>
    <row r="4102" spans="1:14" ht="12.75">
      <c r="A4102" s="65"/>
      <c r="B4102" s="2"/>
      <c r="G4102"/>
      <c r="H4102"/>
      <c r="I4102"/>
      <c r="K4102"/>
      <c r="L4102"/>
      <c r="M4102"/>
      <c r="N4102"/>
    </row>
    <row r="4103" spans="1:14" ht="12.75">
      <c r="A4103" s="65"/>
      <c r="B4103" s="2"/>
      <c r="G4103"/>
      <c r="H4103"/>
      <c r="I4103"/>
      <c r="K4103"/>
      <c r="L4103"/>
      <c r="M4103"/>
      <c r="N4103"/>
    </row>
    <row r="4104" spans="1:14" ht="12.75">
      <c r="A4104" s="65"/>
      <c r="B4104" s="2"/>
      <c r="G4104"/>
      <c r="H4104"/>
      <c r="I4104"/>
      <c r="K4104"/>
      <c r="L4104"/>
      <c r="M4104"/>
      <c r="N4104"/>
    </row>
    <row r="4105" spans="1:14" ht="12.75">
      <c r="A4105" s="65"/>
      <c r="B4105" s="2"/>
      <c r="G4105"/>
      <c r="H4105"/>
      <c r="I4105"/>
      <c r="K4105"/>
      <c r="L4105"/>
      <c r="M4105"/>
      <c r="N4105"/>
    </row>
    <row r="4106" spans="1:14" ht="12.75">
      <c r="A4106" s="65"/>
      <c r="B4106" s="2"/>
      <c r="G4106"/>
      <c r="H4106"/>
      <c r="I4106"/>
      <c r="K4106"/>
      <c r="L4106"/>
      <c r="M4106"/>
      <c r="N4106"/>
    </row>
    <row r="4107" spans="1:14" ht="12.75">
      <c r="A4107" s="65"/>
      <c r="B4107" s="2"/>
      <c r="G4107"/>
      <c r="H4107"/>
      <c r="I4107"/>
      <c r="K4107"/>
      <c r="L4107"/>
      <c r="M4107"/>
      <c r="N4107"/>
    </row>
    <row r="4108" spans="1:14" ht="12.75">
      <c r="A4108" s="65"/>
      <c r="B4108" s="2"/>
      <c r="G4108"/>
      <c r="H4108"/>
      <c r="I4108"/>
      <c r="K4108"/>
      <c r="L4108"/>
      <c r="M4108"/>
      <c r="N4108"/>
    </row>
    <row r="4109" spans="1:14" ht="12.75">
      <c r="A4109" s="65"/>
      <c r="B4109" s="2"/>
      <c r="G4109"/>
      <c r="H4109"/>
      <c r="I4109"/>
      <c r="K4109"/>
      <c r="L4109"/>
      <c r="M4109"/>
      <c r="N4109"/>
    </row>
    <row r="4110" spans="1:14" ht="12.75">
      <c r="A4110" s="65"/>
      <c r="B4110" s="2"/>
      <c r="G4110"/>
      <c r="H4110"/>
      <c r="I4110"/>
      <c r="K4110"/>
      <c r="L4110"/>
      <c r="M4110"/>
      <c r="N4110"/>
    </row>
    <row r="4111" spans="1:14" ht="12.75">
      <c r="A4111" s="65"/>
      <c r="B4111" s="2"/>
      <c r="G4111"/>
      <c r="H4111"/>
      <c r="I4111"/>
      <c r="K4111"/>
      <c r="L4111"/>
      <c r="M4111"/>
      <c r="N4111"/>
    </row>
    <row r="4112" spans="1:14" ht="12.75">
      <c r="A4112" s="65"/>
      <c r="B4112" s="2"/>
      <c r="G4112"/>
      <c r="H4112"/>
      <c r="I4112"/>
      <c r="K4112"/>
      <c r="L4112"/>
      <c r="M4112"/>
      <c r="N4112"/>
    </row>
    <row r="4113" spans="1:14" ht="12.75">
      <c r="A4113" s="65"/>
      <c r="B4113" s="2"/>
      <c r="G4113"/>
      <c r="H4113"/>
      <c r="I4113"/>
      <c r="K4113"/>
      <c r="L4113"/>
      <c r="M4113"/>
      <c r="N4113"/>
    </row>
    <row r="4114" spans="1:14" ht="12.75">
      <c r="A4114" s="65"/>
      <c r="B4114" s="2"/>
      <c r="G4114"/>
      <c r="H4114"/>
      <c r="I4114"/>
      <c r="K4114"/>
      <c r="L4114"/>
      <c r="M4114"/>
      <c r="N4114"/>
    </row>
    <row r="4115" spans="1:14" ht="12.75">
      <c r="A4115" s="65"/>
      <c r="B4115" s="2"/>
      <c r="G4115"/>
      <c r="H4115"/>
      <c r="I4115"/>
      <c r="K4115"/>
      <c r="L4115"/>
      <c r="M4115"/>
      <c r="N4115"/>
    </row>
    <row r="4116" spans="1:14" ht="12.75">
      <c r="A4116" s="65"/>
      <c r="B4116" s="2"/>
      <c r="G4116"/>
      <c r="H4116"/>
      <c r="I4116"/>
      <c r="K4116"/>
      <c r="L4116"/>
      <c r="M4116"/>
      <c r="N4116"/>
    </row>
    <row r="4117" spans="1:14" ht="12.75">
      <c r="A4117" s="65"/>
      <c r="B4117" s="2"/>
      <c r="G4117"/>
      <c r="H4117"/>
      <c r="I4117"/>
      <c r="K4117"/>
      <c r="L4117"/>
      <c r="M4117"/>
      <c r="N4117"/>
    </row>
    <row r="4118" spans="1:14" ht="12.75">
      <c r="A4118" s="65"/>
      <c r="B4118" s="2"/>
      <c r="G4118"/>
      <c r="H4118"/>
      <c r="I4118"/>
      <c r="K4118"/>
      <c r="L4118"/>
      <c r="M4118"/>
      <c r="N4118"/>
    </row>
    <row r="4119" spans="1:14" ht="12.75">
      <c r="A4119" s="65"/>
      <c r="B4119" s="2"/>
      <c r="G4119"/>
      <c r="H4119"/>
      <c r="I4119"/>
      <c r="K4119"/>
      <c r="L4119"/>
      <c r="M4119"/>
      <c r="N4119"/>
    </row>
    <row r="4120" spans="1:14" ht="12.75">
      <c r="A4120" s="65"/>
      <c r="B4120" s="2"/>
      <c r="G4120"/>
      <c r="H4120"/>
      <c r="I4120"/>
      <c r="K4120"/>
      <c r="L4120"/>
      <c r="M4120"/>
      <c r="N4120"/>
    </row>
    <row r="4121" spans="1:14" ht="12.75">
      <c r="A4121" s="65"/>
      <c r="B4121" s="2"/>
      <c r="G4121"/>
      <c r="H4121"/>
      <c r="I4121"/>
      <c r="K4121"/>
      <c r="L4121"/>
      <c r="M4121"/>
      <c r="N4121"/>
    </row>
    <row r="4122" spans="1:14" ht="12.75">
      <c r="A4122" s="65"/>
      <c r="B4122" s="2"/>
      <c r="G4122"/>
      <c r="H4122"/>
      <c r="I4122"/>
      <c r="K4122"/>
      <c r="L4122"/>
      <c r="M4122"/>
      <c r="N4122"/>
    </row>
    <row r="4123" spans="1:14" ht="12.75">
      <c r="A4123" s="65"/>
      <c r="B4123" s="2"/>
      <c r="G4123"/>
      <c r="H4123"/>
      <c r="I4123"/>
      <c r="K4123"/>
      <c r="L4123"/>
      <c r="M4123"/>
      <c r="N4123"/>
    </row>
    <row r="4124" spans="1:14" ht="12.75">
      <c r="A4124" s="65"/>
      <c r="B4124" s="2"/>
      <c r="G4124"/>
      <c r="H4124"/>
      <c r="I4124"/>
      <c r="K4124"/>
      <c r="L4124"/>
      <c r="M4124"/>
      <c r="N4124"/>
    </row>
    <row r="4125" spans="1:14" ht="12.75">
      <c r="A4125" s="65"/>
      <c r="B4125" s="2"/>
      <c r="G4125"/>
      <c r="H4125"/>
      <c r="I4125"/>
      <c r="K4125"/>
      <c r="L4125"/>
      <c r="M4125"/>
      <c r="N4125"/>
    </row>
    <row r="4126" spans="1:14" ht="12.75">
      <c r="A4126" s="65"/>
      <c r="B4126" s="2"/>
      <c r="G4126"/>
      <c r="H4126"/>
      <c r="I4126"/>
      <c r="K4126"/>
      <c r="L4126"/>
      <c r="M4126"/>
      <c r="N4126"/>
    </row>
    <row r="4127" spans="1:14" ht="12.75">
      <c r="A4127" s="65"/>
      <c r="B4127" s="2"/>
      <c r="G4127"/>
      <c r="H4127"/>
      <c r="I4127"/>
      <c r="K4127"/>
      <c r="L4127"/>
      <c r="M4127"/>
      <c r="N4127"/>
    </row>
    <row r="4128" spans="1:14" ht="12.75">
      <c r="A4128" s="65"/>
      <c r="B4128" s="2"/>
      <c r="G4128"/>
      <c r="H4128"/>
      <c r="I4128"/>
      <c r="K4128"/>
      <c r="L4128"/>
      <c r="M4128"/>
      <c r="N4128"/>
    </row>
    <row r="4129" spans="1:14" ht="12.75">
      <c r="A4129" s="65"/>
      <c r="B4129" s="2"/>
      <c r="G4129"/>
      <c r="H4129"/>
      <c r="I4129"/>
      <c r="K4129"/>
      <c r="L4129"/>
      <c r="M4129"/>
      <c r="N4129"/>
    </row>
    <row r="4130" spans="1:14" ht="12.75">
      <c r="A4130" s="65"/>
      <c r="B4130" s="2"/>
      <c r="G4130"/>
      <c r="H4130"/>
      <c r="I4130"/>
      <c r="K4130"/>
      <c r="L4130"/>
      <c r="M4130"/>
      <c r="N4130"/>
    </row>
    <row r="4131" spans="1:14" ht="12.75">
      <c r="A4131" s="65"/>
      <c r="B4131" s="2"/>
      <c r="G4131"/>
      <c r="H4131"/>
      <c r="I4131"/>
      <c r="K4131"/>
      <c r="L4131"/>
      <c r="M4131"/>
      <c r="N4131"/>
    </row>
    <row r="4132" spans="1:14" ht="12.75">
      <c r="A4132" s="65"/>
      <c r="B4132" s="2"/>
      <c r="G4132"/>
      <c r="H4132"/>
      <c r="I4132"/>
      <c r="K4132"/>
      <c r="L4132"/>
      <c r="M4132"/>
      <c r="N4132"/>
    </row>
    <row r="4133" spans="1:14" ht="12.75">
      <c r="A4133" s="65"/>
      <c r="B4133" s="2"/>
      <c r="G4133"/>
      <c r="H4133"/>
      <c r="I4133"/>
      <c r="K4133"/>
      <c r="L4133"/>
      <c r="M4133"/>
      <c r="N4133"/>
    </row>
    <row r="4134" spans="1:14" ht="12.75">
      <c r="A4134" s="65"/>
      <c r="B4134" s="2"/>
      <c r="G4134"/>
      <c r="H4134"/>
      <c r="I4134"/>
      <c r="K4134"/>
      <c r="L4134"/>
      <c r="M4134"/>
      <c r="N4134"/>
    </row>
    <row r="4135" spans="1:14" ht="12.75">
      <c r="A4135" s="65"/>
      <c r="B4135" s="2"/>
      <c r="G4135"/>
      <c r="H4135"/>
      <c r="I4135"/>
      <c r="K4135"/>
      <c r="L4135"/>
      <c r="M4135"/>
      <c r="N4135"/>
    </row>
    <row r="4136" spans="1:14" ht="12.75">
      <c r="A4136" s="65"/>
      <c r="B4136" s="2"/>
      <c r="G4136"/>
      <c r="H4136"/>
      <c r="I4136"/>
      <c r="K4136"/>
      <c r="L4136"/>
      <c r="M4136"/>
      <c r="N4136"/>
    </row>
    <row r="4137" spans="1:14" ht="12.75">
      <c r="A4137" s="65"/>
      <c r="B4137" s="2"/>
      <c r="G4137"/>
      <c r="H4137"/>
      <c r="I4137"/>
      <c r="K4137"/>
      <c r="L4137"/>
      <c r="M4137"/>
      <c r="N4137"/>
    </row>
    <row r="4138" spans="1:14" ht="12.75">
      <c r="A4138" s="65"/>
      <c r="B4138" s="2"/>
      <c r="G4138"/>
      <c r="H4138"/>
      <c r="I4138"/>
      <c r="K4138"/>
      <c r="L4138"/>
      <c r="M4138"/>
      <c r="N4138"/>
    </row>
    <row r="4139" spans="1:14" ht="12.75">
      <c r="A4139" s="65"/>
      <c r="B4139" s="2"/>
      <c r="G4139"/>
      <c r="H4139"/>
      <c r="I4139"/>
      <c r="K4139"/>
      <c r="L4139"/>
      <c r="M4139"/>
      <c r="N4139"/>
    </row>
    <row r="4140" spans="1:14" ht="12.75">
      <c r="A4140" s="65"/>
      <c r="B4140" s="2"/>
      <c r="G4140"/>
      <c r="H4140"/>
      <c r="I4140"/>
      <c r="K4140"/>
      <c r="L4140"/>
      <c r="M4140"/>
      <c r="N4140"/>
    </row>
    <row r="4141" spans="1:14" ht="12.75">
      <c r="A4141" s="65"/>
      <c r="B4141" s="2"/>
      <c r="G4141"/>
      <c r="H4141"/>
      <c r="I4141"/>
      <c r="K4141"/>
      <c r="L4141"/>
      <c r="M4141"/>
      <c r="N4141"/>
    </row>
    <row r="4142" spans="1:14" ht="12.75">
      <c r="A4142" s="65"/>
      <c r="B4142" s="2"/>
      <c r="G4142"/>
      <c r="H4142"/>
      <c r="I4142"/>
      <c r="K4142"/>
      <c r="L4142"/>
      <c r="M4142"/>
      <c r="N4142"/>
    </row>
    <row r="4143" spans="1:14" ht="12.75">
      <c r="A4143" s="65"/>
      <c r="B4143" s="2"/>
      <c r="G4143"/>
      <c r="H4143"/>
      <c r="I4143"/>
      <c r="K4143"/>
      <c r="L4143"/>
      <c r="M4143"/>
      <c r="N4143"/>
    </row>
    <row r="4144" spans="1:14" ht="12.75">
      <c r="A4144" s="65"/>
      <c r="B4144" s="2"/>
      <c r="G4144"/>
      <c r="H4144"/>
      <c r="I4144"/>
      <c r="K4144"/>
      <c r="L4144"/>
      <c r="M4144"/>
      <c r="N4144"/>
    </row>
    <row r="4145" spans="1:14" ht="12.75">
      <c r="A4145" s="65"/>
      <c r="B4145" s="2"/>
      <c r="G4145"/>
      <c r="H4145"/>
      <c r="I4145"/>
      <c r="K4145"/>
      <c r="L4145"/>
      <c r="M4145"/>
      <c r="N4145"/>
    </row>
    <row r="4146" spans="1:14" ht="12.75">
      <c r="A4146" s="65"/>
      <c r="B4146" s="2"/>
      <c r="G4146"/>
      <c r="H4146"/>
      <c r="I4146"/>
      <c r="K4146"/>
      <c r="L4146"/>
      <c r="M4146"/>
      <c r="N4146"/>
    </row>
    <row r="4147" spans="1:14" ht="12.75">
      <c r="A4147" s="65"/>
      <c r="B4147" s="2"/>
      <c r="G4147"/>
      <c r="H4147"/>
      <c r="I4147"/>
      <c r="K4147"/>
      <c r="L4147"/>
      <c r="M4147"/>
      <c r="N4147"/>
    </row>
    <row r="4148" spans="1:14" ht="12.75">
      <c r="A4148" s="65"/>
      <c r="B4148" s="2"/>
      <c r="G4148"/>
      <c r="H4148"/>
      <c r="I4148"/>
      <c r="K4148"/>
      <c r="L4148"/>
      <c r="M4148"/>
      <c r="N4148"/>
    </row>
    <row r="4149" spans="1:14" ht="12.75">
      <c r="A4149" s="65"/>
      <c r="B4149" s="2"/>
      <c r="G4149"/>
      <c r="H4149"/>
      <c r="I4149"/>
      <c r="K4149"/>
      <c r="L4149"/>
      <c r="M4149"/>
      <c r="N4149"/>
    </row>
    <row r="4150" spans="1:14" ht="12.75">
      <c r="A4150" s="65"/>
      <c r="B4150" s="2"/>
      <c r="G4150"/>
      <c r="H4150"/>
      <c r="I4150"/>
      <c r="K4150"/>
      <c r="L4150"/>
      <c r="M4150"/>
      <c r="N4150"/>
    </row>
    <row r="4151" spans="1:14" ht="12.75">
      <c r="A4151" s="65"/>
      <c r="B4151" s="2"/>
      <c r="G4151"/>
      <c r="H4151"/>
      <c r="I4151"/>
      <c r="K4151"/>
      <c r="L4151"/>
      <c r="M4151"/>
      <c r="N4151"/>
    </row>
    <row r="4152" spans="1:14" ht="12.75">
      <c r="A4152" s="65"/>
      <c r="B4152" s="2"/>
      <c r="G4152"/>
      <c r="H4152"/>
      <c r="I4152"/>
      <c r="K4152"/>
      <c r="L4152"/>
      <c r="M4152"/>
      <c r="N4152"/>
    </row>
    <row r="4153" spans="1:14" ht="12.75">
      <c r="A4153" s="65"/>
      <c r="B4153" s="2"/>
      <c r="G4153"/>
      <c r="H4153"/>
      <c r="I4153"/>
      <c r="K4153"/>
      <c r="L4153"/>
      <c r="M4153"/>
      <c r="N4153"/>
    </row>
    <row r="4154" spans="1:14" ht="12.75">
      <c r="A4154" s="65"/>
      <c r="B4154" s="2"/>
      <c r="G4154"/>
      <c r="H4154"/>
      <c r="I4154"/>
      <c r="K4154"/>
      <c r="L4154"/>
      <c r="M4154"/>
      <c r="N4154"/>
    </row>
    <row r="4155" spans="1:14" ht="12.75">
      <c r="A4155" s="65"/>
      <c r="B4155" s="2"/>
      <c r="G4155"/>
      <c r="H4155"/>
      <c r="I4155"/>
      <c r="K4155"/>
      <c r="L4155"/>
      <c r="M4155"/>
      <c r="N4155"/>
    </row>
    <row r="4156" spans="1:14" ht="12.75">
      <c r="A4156" s="65"/>
      <c r="B4156" s="2"/>
      <c r="G4156"/>
      <c r="H4156"/>
      <c r="I4156"/>
      <c r="K4156"/>
      <c r="L4156"/>
      <c r="M4156"/>
      <c r="N4156"/>
    </row>
    <row r="4157" spans="1:14" ht="12.75">
      <c r="A4157" s="65"/>
      <c r="B4157" s="2"/>
      <c r="G4157"/>
      <c r="H4157"/>
      <c r="I4157"/>
      <c r="K4157"/>
      <c r="L4157"/>
      <c r="M4157"/>
      <c r="N4157"/>
    </row>
    <row r="4158" spans="1:14" ht="12.75">
      <c r="A4158" s="65"/>
      <c r="B4158" s="2"/>
      <c r="G4158"/>
      <c r="H4158"/>
      <c r="I4158"/>
      <c r="K4158"/>
      <c r="L4158"/>
      <c r="M4158"/>
      <c r="N4158"/>
    </row>
    <row r="4159" spans="1:14" ht="12.75">
      <c r="A4159" s="65"/>
      <c r="B4159" s="2"/>
      <c r="G4159"/>
      <c r="H4159"/>
      <c r="I4159"/>
      <c r="K4159"/>
      <c r="L4159"/>
      <c r="M4159"/>
      <c r="N4159"/>
    </row>
    <row r="4160" spans="1:14" ht="12.75">
      <c r="A4160" s="65"/>
      <c r="B4160" s="2"/>
      <c r="G4160"/>
      <c r="H4160"/>
      <c r="I4160"/>
      <c r="K4160"/>
      <c r="L4160"/>
      <c r="M4160"/>
      <c r="N4160"/>
    </row>
    <row r="4161" spans="1:14" ht="12.75">
      <c r="A4161" s="65"/>
      <c r="B4161" s="2"/>
      <c r="G4161"/>
      <c r="H4161"/>
      <c r="I4161"/>
      <c r="K4161"/>
      <c r="L4161"/>
      <c r="M4161"/>
      <c r="N4161"/>
    </row>
    <row r="4162" spans="1:14" ht="12.75">
      <c r="A4162" s="65"/>
      <c r="B4162" s="2"/>
      <c r="G4162"/>
      <c r="H4162"/>
      <c r="I4162"/>
      <c r="K4162"/>
      <c r="L4162"/>
      <c r="M4162"/>
      <c r="N4162"/>
    </row>
    <row r="4163" spans="1:14" ht="12.75">
      <c r="A4163" s="65"/>
      <c r="B4163" s="2"/>
      <c r="G4163"/>
      <c r="H4163"/>
      <c r="I4163"/>
      <c r="K4163"/>
      <c r="L4163"/>
      <c r="M4163"/>
      <c r="N4163"/>
    </row>
    <row r="4164" spans="1:14" ht="12.75">
      <c r="A4164" s="65"/>
      <c r="B4164" s="2"/>
      <c r="G4164"/>
      <c r="H4164"/>
      <c r="I4164"/>
      <c r="K4164"/>
      <c r="L4164"/>
      <c r="M4164"/>
      <c r="N4164"/>
    </row>
    <row r="4165" spans="1:14" ht="12.75">
      <c r="A4165" s="65"/>
      <c r="B4165" s="2"/>
      <c r="G4165"/>
      <c r="H4165"/>
      <c r="I4165"/>
      <c r="K4165"/>
      <c r="L4165"/>
      <c r="M4165"/>
      <c r="N4165"/>
    </row>
    <row r="4166" spans="1:14" ht="12.75">
      <c r="A4166" s="65"/>
      <c r="B4166" s="2"/>
      <c r="G4166"/>
      <c r="H4166"/>
      <c r="I4166"/>
      <c r="K4166"/>
      <c r="L4166"/>
      <c r="M4166"/>
      <c r="N4166"/>
    </row>
    <row r="4167" spans="1:14" ht="12.75">
      <c r="A4167" s="65"/>
      <c r="B4167" s="2"/>
      <c r="G4167"/>
      <c r="H4167"/>
      <c r="I4167"/>
      <c r="K4167"/>
      <c r="L4167"/>
      <c r="M4167"/>
      <c r="N4167"/>
    </row>
    <row r="4168" spans="1:14" ht="12.75">
      <c r="A4168" s="65"/>
      <c r="B4168" s="2"/>
      <c r="G4168"/>
      <c r="H4168"/>
      <c r="I4168"/>
      <c r="K4168"/>
      <c r="L4168"/>
      <c r="M4168"/>
      <c r="N4168"/>
    </row>
    <row r="4169" spans="1:14" ht="12.75">
      <c r="A4169" s="65"/>
      <c r="B4169" s="2"/>
      <c r="G4169"/>
      <c r="H4169"/>
      <c r="I4169"/>
      <c r="K4169"/>
      <c r="L4169"/>
      <c r="M4169"/>
      <c r="N4169"/>
    </row>
    <row r="4170" spans="1:14" ht="12.75">
      <c r="A4170" s="65"/>
      <c r="B4170" s="2"/>
      <c r="G4170"/>
      <c r="H4170"/>
      <c r="I4170"/>
      <c r="K4170"/>
      <c r="L4170"/>
      <c r="M4170"/>
      <c r="N4170"/>
    </row>
    <row r="4171" spans="1:14" ht="12.75">
      <c r="A4171" s="65"/>
      <c r="B4171" s="2"/>
      <c r="G4171"/>
      <c r="H4171"/>
      <c r="I4171"/>
      <c r="K4171"/>
      <c r="L4171"/>
      <c r="M4171"/>
      <c r="N4171"/>
    </row>
    <row r="4172" spans="1:14" ht="12.75">
      <c r="A4172" s="65"/>
      <c r="B4172" s="2"/>
      <c r="G4172"/>
      <c r="H4172"/>
      <c r="I4172"/>
      <c r="K4172"/>
      <c r="L4172"/>
      <c r="M4172"/>
      <c r="N4172"/>
    </row>
    <row r="4173" spans="1:14" ht="12.75">
      <c r="A4173" s="65"/>
      <c r="B4173" s="2"/>
      <c r="G4173"/>
      <c r="H4173"/>
      <c r="I4173"/>
      <c r="K4173"/>
      <c r="L4173"/>
      <c r="M4173"/>
      <c r="N4173"/>
    </row>
    <row r="4174" spans="1:14" ht="12.75">
      <c r="A4174" s="65"/>
      <c r="B4174" s="2"/>
      <c r="G4174"/>
      <c r="H4174"/>
      <c r="I4174"/>
      <c r="K4174"/>
      <c r="L4174"/>
      <c r="M4174"/>
      <c r="N4174"/>
    </row>
    <row r="4175" spans="1:14" ht="12.75">
      <c r="A4175" s="65"/>
      <c r="B4175" s="2"/>
      <c r="G4175"/>
      <c r="H4175"/>
      <c r="I4175"/>
      <c r="K4175"/>
      <c r="L4175"/>
      <c r="M4175"/>
      <c r="N4175"/>
    </row>
    <row r="4176" spans="1:14" ht="12.75">
      <c r="A4176" s="65"/>
      <c r="B4176" s="2"/>
      <c r="G4176"/>
      <c r="H4176"/>
      <c r="I4176"/>
      <c r="K4176"/>
      <c r="L4176"/>
      <c r="M4176"/>
      <c r="N4176"/>
    </row>
    <row r="4177" spans="1:14" ht="12.75">
      <c r="A4177" s="65"/>
      <c r="B4177" s="2"/>
      <c r="G4177"/>
      <c r="H4177"/>
      <c r="I4177"/>
      <c r="K4177"/>
      <c r="L4177"/>
      <c r="M4177"/>
      <c r="N4177"/>
    </row>
    <row r="4178" spans="1:14" ht="12.75">
      <c r="A4178" s="65"/>
      <c r="B4178" s="2"/>
      <c r="G4178"/>
      <c r="H4178"/>
      <c r="I4178"/>
      <c r="K4178"/>
      <c r="L4178"/>
      <c r="M4178"/>
      <c r="N4178"/>
    </row>
    <row r="4179" spans="1:14" ht="12.75">
      <c r="A4179" s="65"/>
      <c r="B4179" s="2"/>
      <c r="G4179"/>
      <c r="H4179"/>
      <c r="I4179"/>
      <c r="K4179"/>
      <c r="L4179"/>
      <c r="M4179"/>
      <c r="N4179"/>
    </row>
    <row r="4180" spans="1:14" ht="12.75">
      <c r="A4180" s="65"/>
      <c r="B4180" s="2"/>
      <c r="G4180"/>
      <c r="H4180"/>
      <c r="I4180"/>
      <c r="K4180"/>
      <c r="L4180"/>
      <c r="M4180"/>
      <c r="N4180"/>
    </row>
    <row r="4181" spans="1:14" ht="12.75">
      <c r="A4181" s="65"/>
      <c r="B4181" s="2"/>
      <c r="G4181"/>
      <c r="H4181"/>
      <c r="I4181"/>
      <c r="K4181"/>
      <c r="L4181"/>
      <c r="M4181"/>
      <c r="N4181"/>
    </row>
    <row r="4182" spans="1:14" ht="12.75">
      <c r="A4182" s="65"/>
      <c r="B4182" s="2"/>
      <c r="G4182"/>
      <c r="H4182"/>
      <c r="I4182"/>
      <c r="K4182"/>
      <c r="L4182"/>
      <c r="M4182"/>
      <c r="N4182"/>
    </row>
    <row r="4183" spans="1:14" ht="12.75">
      <c r="A4183" s="65"/>
      <c r="B4183" s="2"/>
      <c r="G4183"/>
      <c r="H4183"/>
      <c r="I4183"/>
      <c r="K4183"/>
      <c r="L4183"/>
      <c r="M4183"/>
      <c r="N4183"/>
    </row>
    <row r="4184" spans="1:14" ht="12.75">
      <c r="A4184" s="65"/>
      <c r="B4184" s="2"/>
      <c r="G4184"/>
      <c r="H4184"/>
      <c r="I4184"/>
      <c r="K4184"/>
      <c r="L4184"/>
      <c r="M4184"/>
      <c r="N4184"/>
    </row>
    <row r="4185" spans="1:14" ht="12.75">
      <c r="A4185" s="65"/>
      <c r="B4185" s="2"/>
      <c r="G4185"/>
      <c r="H4185"/>
      <c r="I4185"/>
      <c r="K4185"/>
      <c r="L4185"/>
      <c r="M4185"/>
      <c r="N4185"/>
    </row>
    <row r="4186" spans="1:14" ht="12.75">
      <c r="A4186" s="65"/>
      <c r="B4186" s="2"/>
      <c r="G4186"/>
      <c r="H4186"/>
      <c r="I4186"/>
      <c r="K4186"/>
      <c r="L4186"/>
      <c r="M4186"/>
      <c r="N4186"/>
    </row>
    <row r="4187" spans="1:14" ht="12.75">
      <c r="A4187" s="65"/>
      <c r="B4187" s="2"/>
      <c r="G4187"/>
      <c r="H4187"/>
      <c r="I4187"/>
      <c r="K4187"/>
      <c r="L4187"/>
      <c r="M4187"/>
      <c r="N4187"/>
    </row>
    <row r="4188" spans="1:14" ht="12.75">
      <c r="A4188" s="65"/>
      <c r="B4188" s="2"/>
      <c r="G4188"/>
      <c r="H4188"/>
      <c r="I4188"/>
      <c r="K4188"/>
      <c r="L4188"/>
      <c r="M4188"/>
      <c r="N4188"/>
    </row>
    <row r="4189" spans="1:14" ht="12.75">
      <c r="A4189" s="65"/>
      <c r="B4189" s="2"/>
      <c r="G4189"/>
      <c r="H4189"/>
      <c r="I4189"/>
      <c r="K4189"/>
      <c r="L4189"/>
      <c r="M4189"/>
      <c r="N4189"/>
    </row>
    <row r="4190" spans="1:14" ht="12.75">
      <c r="A4190" s="65"/>
      <c r="B4190" s="2"/>
      <c r="G4190"/>
      <c r="H4190"/>
      <c r="I4190"/>
      <c r="K4190"/>
      <c r="L4190"/>
      <c r="M4190"/>
      <c r="N4190"/>
    </row>
    <row r="4191" spans="1:14" ht="12.75">
      <c r="A4191" s="65"/>
      <c r="B4191" s="2"/>
      <c r="G4191"/>
      <c r="H4191"/>
      <c r="I4191"/>
      <c r="K4191"/>
      <c r="L4191"/>
      <c r="M4191"/>
      <c r="N4191"/>
    </row>
    <row r="4192" spans="1:14" ht="12.75">
      <c r="A4192" s="65"/>
      <c r="B4192" s="2"/>
      <c r="G4192"/>
      <c r="H4192"/>
      <c r="I4192"/>
      <c r="K4192"/>
      <c r="L4192"/>
      <c r="M4192"/>
      <c r="N4192"/>
    </row>
    <row r="4193" spans="1:14" ht="12.75">
      <c r="A4193" s="65"/>
      <c r="B4193" s="2"/>
      <c r="G4193"/>
      <c r="H4193"/>
      <c r="I4193"/>
      <c r="K4193"/>
      <c r="L4193"/>
      <c r="M4193"/>
      <c r="N4193"/>
    </row>
    <row r="4194" spans="1:14" ht="12.75">
      <c r="A4194" s="65"/>
      <c r="B4194" s="2"/>
      <c r="G4194"/>
      <c r="H4194"/>
      <c r="I4194"/>
      <c r="K4194"/>
      <c r="L4194"/>
      <c r="M4194"/>
      <c r="N4194"/>
    </row>
    <row r="4195" spans="1:14" ht="12.75">
      <c r="A4195" s="65"/>
      <c r="B4195" s="2"/>
      <c r="G4195"/>
      <c r="H4195"/>
      <c r="I4195"/>
      <c r="K4195"/>
      <c r="L4195"/>
      <c r="M4195"/>
      <c r="N4195"/>
    </row>
    <row r="4196" spans="1:14" ht="12.75">
      <c r="A4196" s="65"/>
      <c r="B4196" s="2"/>
      <c r="G4196"/>
      <c r="H4196"/>
      <c r="I4196"/>
      <c r="K4196"/>
      <c r="L4196"/>
      <c r="M4196"/>
      <c r="N4196"/>
    </row>
    <row r="4197" spans="1:14" ht="12.75">
      <c r="A4197" s="65"/>
      <c r="B4197" s="2"/>
      <c r="G4197"/>
      <c r="H4197"/>
      <c r="I4197"/>
      <c r="K4197"/>
      <c r="L4197"/>
      <c r="M4197"/>
      <c r="N4197"/>
    </row>
    <row r="4198" spans="1:14" ht="12.75">
      <c r="A4198" s="65"/>
      <c r="B4198" s="2"/>
      <c r="G4198"/>
      <c r="H4198"/>
      <c r="I4198"/>
      <c r="K4198"/>
      <c r="L4198"/>
      <c r="M4198"/>
      <c r="N4198"/>
    </row>
    <row r="4199" spans="1:14" ht="12.75">
      <c r="A4199" s="65"/>
      <c r="B4199" s="2"/>
      <c r="G4199"/>
      <c r="H4199"/>
      <c r="I4199"/>
      <c r="K4199"/>
      <c r="L4199"/>
      <c r="M4199"/>
      <c r="N4199"/>
    </row>
    <row r="4200" spans="1:14" ht="12.75">
      <c r="A4200" s="65"/>
      <c r="B4200" s="2"/>
      <c r="G4200"/>
      <c r="H4200"/>
      <c r="I4200"/>
      <c r="K4200"/>
      <c r="L4200"/>
      <c r="M4200"/>
      <c r="N4200"/>
    </row>
    <row r="4201" spans="1:14" ht="12.75">
      <c r="A4201" s="65"/>
      <c r="B4201" s="2"/>
      <c r="G4201"/>
      <c r="H4201"/>
      <c r="I4201"/>
      <c r="K4201"/>
      <c r="L4201"/>
      <c r="M4201"/>
      <c r="N4201"/>
    </row>
    <row r="4202" spans="1:14" ht="12.75">
      <c r="A4202" s="65"/>
      <c r="B4202" s="2"/>
      <c r="G4202"/>
      <c r="H4202"/>
      <c r="I4202"/>
      <c r="K4202"/>
      <c r="L4202"/>
      <c r="M4202"/>
      <c r="N4202"/>
    </row>
    <row r="4203" spans="1:14" ht="12.75">
      <c r="A4203" s="65"/>
      <c r="B4203" s="2"/>
      <c r="G4203"/>
      <c r="H4203"/>
      <c r="I4203"/>
      <c r="K4203"/>
      <c r="L4203"/>
      <c r="M4203"/>
      <c r="N4203"/>
    </row>
    <row r="4204" spans="1:14" ht="12.75">
      <c r="A4204" s="65"/>
      <c r="B4204" s="2"/>
      <c r="G4204"/>
      <c r="H4204"/>
      <c r="I4204"/>
      <c r="K4204"/>
      <c r="L4204"/>
      <c r="M4204"/>
      <c r="N4204"/>
    </row>
    <row r="4205" spans="1:14" ht="12.75">
      <c r="A4205" s="65"/>
      <c r="B4205" s="2"/>
      <c r="G4205"/>
      <c r="H4205"/>
      <c r="I4205"/>
      <c r="K4205"/>
      <c r="L4205"/>
      <c r="M4205"/>
      <c r="N4205"/>
    </row>
    <row r="4206" spans="1:14" ht="12.75">
      <c r="A4206" s="65"/>
      <c r="B4206" s="2"/>
      <c r="G4206"/>
      <c r="H4206"/>
      <c r="I4206"/>
      <c r="K4206"/>
      <c r="L4206"/>
      <c r="M4206"/>
      <c r="N4206"/>
    </row>
    <row r="4207" spans="1:14" ht="12.75">
      <c r="A4207" s="65"/>
      <c r="B4207" s="2"/>
      <c r="G4207"/>
      <c r="H4207"/>
      <c r="I4207"/>
      <c r="K4207"/>
      <c r="L4207"/>
      <c r="M4207"/>
      <c r="N4207"/>
    </row>
    <row r="4208" spans="1:14" ht="12.75">
      <c r="A4208" s="65"/>
      <c r="B4208" s="2"/>
      <c r="G4208"/>
      <c r="H4208"/>
      <c r="I4208"/>
      <c r="K4208"/>
      <c r="L4208"/>
      <c r="M4208"/>
      <c r="N4208"/>
    </row>
    <row r="4209" spans="1:14" ht="12.75">
      <c r="A4209" s="65"/>
      <c r="B4209" s="2"/>
      <c r="G4209"/>
      <c r="H4209"/>
      <c r="I4209"/>
      <c r="K4209"/>
      <c r="L4209"/>
      <c r="M4209"/>
      <c r="N4209"/>
    </row>
    <row r="4210" spans="1:14" ht="12.75">
      <c r="A4210" s="65"/>
      <c r="B4210" s="2"/>
      <c r="G4210"/>
      <c r="H4210"/>
      <c r="I4210"/>
      <c r="K4210"/>
      <c r="L4210"/>
      <c r="M4210"/>
      <c r="N4210"/>
    </row>
    <row r="4211" spans="1:14" ht="12.75">
      <c r="A4211" s="65"/>
      <c r="B4211" s="2"/>
      <c r="G4211"/>
      <c r="H4211"/>
      <c r="I4211"/>
      <c r="K4211"/>
      <c r="L4211"/>
      <c r="M4211"/>
      <c r="N4211"/>
    </row>
    <row r="4212" spans="1:14" ht="12.75">
      <c r="A4212" s="65"/>
      <c r="B4212" s="2"/>
      <c r="G4212"/>
      <c r="H4212"/>
      <c r="I4212"/>
      <c r="K4212"/>
      <c r="L4212"/>
      <c r="M4212"/>
      <c r="N4212"/>
    </row>
    <row r="4213" spans="1:14" ht="12.75">
      <c r="A4213" s="65"/>
      <c r="B4213" s="2"/>
      <c r="G4213"/>
      <c r="H4213"/>
      <c r="I4213"/>
      <c r="K4213"/>
      <c r="L4213"/>
      <c r="M4213"/>
      <c r="N4213"/>
    </row>
    <row r="4214" spans="1:14" ht="12.75">
      <c r="A4214" s="65"/>
      <c r="B4214" s="2"/>
      <c r="G4214"/>
      <c r="H4214"/>
      <c r="I4214"/>
      <c r="K4214"/>
      <c r="L4214"/>
      <c r="M4214"/>
      <c r="N4214"/>
    </row>
    <row r="4215" spans="1:14" ht="12.75">
      <c r="A4215" s="65"/>
      <c r="B4215" s="2"/>
      <c r="G4215"/>
      <c r="H4215"/>
      <c r="I4215"/>
      <c r="K4215"/>
      <c r="L4215"/>
      <c r="M4215"/>
      <c r="N4215"/>
    </row>
    <row r="4216" spans="1:14" ht="12.75">
      <c r="A4216" s="65"/>
      <c r="B4216" s="2"/>
      <c r="G4216"/>
      <c r="H4216"/>
      <c r="I4216"/>
      <c r="K4216"/>
      <c r="L4216"/>
      <c r="M4216"/>
      <c r="N4216"/>
    </row>
    <row r="4217" spans="1:14" ht="12.75">
      <c r="A4217" s="65"/>
      <c r="B4217" s="2"/>
      <c r="G4217"/>
      <c r="H4217"/>
      <c r="I4217"/>
      <c r="K4217"/>
      <c r="L4217"/>
      <c r="M4217"/>
      <c r="N4217"/>
    </row>
    <row r="4218" spans="1:14" ht="12.75">
      <c r="A4218" s="65"/>
      <c r="B4218" s="2"/>
      <c r="G4218"/>
      <c r="H4218"/>
      <c r="I4218"/>
      <c r="K4218"/>
      <c r="L4218"/>
      <c r="M4218"/>
      <c r="N4218"/>
    </row>
    <row r="4219" spans="1:14" ht="12.75">
      <c r="A4219" s="65"/>
      <c r="B4219" s="2"/>
      <c r="G4219"/>
      <c r="H4219"/>
      <c r="I4219"/>
      <c r="K4219"/>
      <c r="L4219"/>
      <c r="M4219"/>
      <c r="N4219"/>
    </row>
    <row r="4220" spans="1:14" ht="12.75">
      <c r="A4220" s="65"/>
      <c r="B4220" s="2"/>
      <c r="G4220"/>
      <c r="H4220"/>
      <c r="I4220"/>
      <c r="K4220"/>
      <c r="L4220"/>
      <c r="M4220"/>
      <c r="N4220"/>
    </row>
    <row r="4221" spans="1:14" ht="12.75">
      <c r="A4221" s="65"/>
      <c r="B4221" s="2"/>
      <c r="G4221"/>
      <c r="H4221"/>
      <c r="I4221"/>
      <c r="K4221"/>
      <c r="L4221"/>
      <c r="M4221"/>
      <c r="N4221"/>
    </row>
    <row r="4222" spans="1:14" ht="12.75">
      <c r="A4222" s="65"/>
      <c r="B4222" s="2"/>
      <c r="G4222"/>
      <c r="H4222"/>
      <c r="I4222"/>
      <c r="K4222"/>
      <c r="L4222"/>
      <c r="M4222"/>
      <c r="N4222"/>
    </row>
    <row r="4223" spans="1:14" ht="12.75">
      <c r="A4223" s="65"/>
      <c r="B4223" s="2"/>
      <c r="G4223"/>
      <c r="H4223"/>
      <c r="I4223"/>
      <c r="K4223"/>
      <c r="L4223"/>
      <c r="M4223"/>
      <c r="N4223"/>
    </row>
    <row r="4224" spans="1:14" ht="12.75">
      <c r="A4224" s="65"/>
      <c r="B4224" s="2"/>
      <c r="G4224"/>
      <c r="H4224"/>
      <c r="I4224"/>
      <c r="K4224"/>
      <c r="L4224"/>
      <c r="M4224"/>
      <c r="N4224"/>
    </row>
    <row r="4225" spans="1:14" ht="12.75">
      <c r="A4225" s="65"/>
      <c r="B4225" s="2"/>
      <c r="G4225"/>
      <c r="H4225"/>
      <c r="I4225"/>
      <c r="K4225"/>
      <c r="L4225"/>
      <c r="M4225"/>
      <c r="N4225"/>
    </row>
    <row r="4226" spans="1:14" ht="12.75">
      <c r="A4226" s="65"/>
      <c r="B4226" s="2"/>
      <c r="G4226"/>
      <c r="H4226"/>
      <c r="I4226"/>
      <c r="K4226"/>
      <c r="L4226"/>
      <c r="M4226"/>
      <c r="N4226"/>
    </row>
    <row r="4227" spans="1:14" ht="12.75">
      <c r="A4227" s="65"/>
      <c r="B4227" s="2"/>
      <c r="G4227"/>
      <c r="H4227"/>
      <c r="I4227"/>
      <c r="K4227"/>
      <c r="L4227"/>
      <c r="M4227"/>
      <c r="N4227"/>
    </row>
    <row r="4228" spans="1:14" ht="12.75">
      <c r="A4228" s="65"/>
      <c r="B4228" s="2"/>
      <c r="G4228"/>
      <c r="H4228"/>
      <c r="I4228"/>
      <c r="K4228"/>
      <c r="L4228"/>
      <c r="M4228"/>
      <c r="N4228"/>
    </row>
    <row r="4229" spans="1:14" ht="12.75">
      <c r="A4229" s="65"/>
      <c r="B4229" s="2"/>
      <c r="G4229"/>
      <c r="H4229"/>
      <c r="I4229"/>
      <c r="K4229"/>
      <c r="L4229"/>
      <c r="M4229"/>
      <c r="N4229"/>
    </row>
    <row r="4230" spans="1:14" ht="12.75">
      <c r="A4230" s="65"/>
      <c r="B4230" s="2"/>
      <c r="G4230"/>
      <c r="H4230"/>
      <c r="I4230"/>
      <c r="K4230"/>
      <c r="L4230"/>
      <c r="M4230"/>
      <c r="N4230"/>
    </row>
    <row r="4231" spans="1:14" ht="12.75">
      <c r="A4231" s="65"/>
      <c r="B4231" s="2"/>
      <c r="G4231"/>
      <c r="H4231"/>
      <c r="I4231"/>
      <c r="K4231"/>
      <c r="L4231"/>
      <c r="M4231"/>
      <c r="N4231"/>
    </row>
    <row r="4232" spans="1:14" ht="12.75">
      <c r="A4232" s="65"/>
      <c r="B4232" s="2"/>
      <c r="G4232"/>
      <c r="H4232"/>
      <c r="I4232"/>
      <c r="K4232"/>
      <c r="L4232"/>
      <c r="M4232"/>
      <c r="N4232"/>
    </row>
    <row r="4233" spans="1:14" ht="12.75">
      <c r="A4233" s="65"/>
      <c r="B4233" s="2"/>
      <c r="G4233"/>
      <c r="H4233"/>
      <c r="I4233"/>
      <c r="K4233"/>
      <c r="L4233"/>
      <c r="M4233"/>
      <c r="N4233"/>
    </row>
    <row r="4234" spans="1:14" ht="12.75">
      <c r="A4234" s="65"/>
      <c r="B4234" s="2"/>
      <c r="G4234"/>
      <c r="H4234"/>
      <c r="I4234"/>
      <c r="K4234"/>
      <c r="L4234"/>
      <c r="M4234"/>
      <c r="N4234"/>
    </row>
    <row r="4235" spans="1:14" ht="12.75">
      <c r="A4235" s="65"/>
      <c r="B4235" s="2"/>
      <c r="G4235"/>
      <c r="H4235"/>
      <c r="I4235"/>
      <c r="K4235"/>
      <c r="L4235"/>
      <c r="M4235"/>
      <c r="N4235"/>
    </row>
    <row r="4236" spans="1:14" ht="12.75">
      <c r="A4236" s="65"/>
      <c r="B4236" s="2"/>
      <c r="G4236"/>
      <c r="H4236"/>
      <c r="I4236"/>
      <c r="K4236"/>
      <c r="L4236"/>
      <c r="M4236"/>
      <c r="N4236"/>
    </row>
    <row r="4237" spans="1:14" ht="12.75">
      <c r="A4237" s="65"/>
      <c r="B4237" s="2"/>
      <c r="G4237"/>
      <c r="H4237"/>
      <c r="I4237"/>
      <c r="K4237"/>
      <c r="L4237"/>
      <c r="M4237"/>
      <c r="N4237"/>
    </row>
    <row r="4238" spans="1:14" ht="12.75">
      <c r="A4238" s="65"/>
      <c r="B4238" s="2"/>
      <c r="G4238"/>
      <c r="H4238"/>
      <c r="I4238"/>
      <c r="K4238"/>
      <c r="L4238"/>
      <c r="M4238"/>
      <c r="N4238"/>
    </row>
    <row r="4239" spans="1:14" ht="12.75">
      <c r="A4239" s="65"/>
      <c r="B4239" s="2"/>
      <c r="G4239"/>
      <c r="H4239"/>
      <c r="I4239"/>
      <c r="K4239"/>
      <c r="L4239"/>
      <c r="M4239"/>
      <c r="N4239"/>
    </row>
    <row r="4240" spans="1:14" ht="12.75">
      <c r="A4240" s="65"/>
      <c r="B4240" s="2"/>
      <c r="G4240"/>
      <c r="H4240"/>
      <c r="I4240"/>
      <c r="K4240"/>
      <c r="L4240"/>
      <c r="M4240"/>
      <c r="N4240"/>
    </row>
    <row r="4241" spans="1:14" ht="12.75">
      <c r="A4241" s="65"/>
      <c r="B4241" s="2"/>
      <c r="G4241"/>
      <c r="H4241"/>
      <c r="I4241"/>
      <c r="K4241"/>
      <c r="L4241"/>
      <c r="M4241"/>
      <c r="N4241"/>
    </row>
    <row r="4242" spans="1:14" ht="12.75">
      <c r="A4242" s="65"/>
      <c r="B4242" s="2"/>
      <c r="G4242"/>
      <c r="H4242"/>
      <c r="I4242"/>
      <c r="K4242"/>
      <c r="L4242"/>
      <c r="M4242"/>
      <c r="N4242"/>
    </row>
    <row r="4243" spans="1:14" ht="12.75">
      <c r="A4243" s="65"/>
      <c r="B4243" s="2"/>
      <c r="G4243"/>
      <c r="H4243"/>
      <c r="I4243"/>
      <c r="K4243"/>
      <c r="L4243"/>
      <c r="M4243"/>
      <c r="N4243"/>
    </row>
    <row r="4244" spans="1:14" ht="12.75">
      <c r="A4244" s="65"/>
      <c r="B4244" s="2"/>
      <c r="G4244"/>
      <c r="H4244"/>
      <c r="I4244"/>
      <c r="K4244"/>
      <c r="L4244"/>
      <c r="M4244"/>
      <c r="N4244"/>
    </row>
    <row r="4245" spans="1:14" ht="12.75">
      <c r="A4245" s="65"/>
      <c r="B4245" s="2"/>
      <c r="G4245"/>
      <c r="H4245"/>
      <c r="I4245"/>
      <c r="K4245"/>
      <c r="L4245"/>
      <c r="M4245"/>
      <c r="N4245"/>
    </row>
    <row r="4246" spans="1:14" ht="12.75">
      <c r="A4246" s="65"/>
      <c r="B4246" s="2"/>
      <c r="G4246"/>
      <c r="H4246"/>
      <c r="I4246"/>
      <c r="K4246"/>
      <c r="L4246"/>
      <c r="M4246"/>
      <c r="N4246"/>
    </row>
    <row r="4247" spans="1:14" ht="12.75">
      <c r="A4247" s="65"/>
      <c r="B4247" s="2"/>
      <c r="G4247"/>
      <c r="H4247"/>
      <c r="I4247"/>
      <c r="K4247"/>
      <c r="L4247"/>
      <c r="M4247"/>
      <c r="N4247"/>
    </row>
    <row r="4248" spans="1:14" ht="12.75">
      <c r="A4248" s="65"/>
      <c r="B4248" s="2"/>
      <c r="G4248"/>
      <c r="H4248"/>
      <c r="I4248"/>
      <c r="K4248"/>
      <c r="L4248"/>
      <c r="M4248"/>
      <c r="N4248"/>
    </row>
    <row r="4249" spans="1:14" ht="12.75">
      <c r="A4249" s="65"/>
      <c r="B4249" s="2"/>
      <c r="G4249"/>
      <c r="H4249"/>
      <c r="I4249"/>
      <c r="K4249"/>
      <c r="L4249"/>
      <c r="M4249"/>
      <c r="N4249"/>
    </row>
    <row r="4250" spans="1:14" ht="12.75">
      <c r="A4250" s="65"/>
      <c r="B4250" s="2"/>
      <c r="G4250"/>
      <c r="H4250"/>
      <c r="I4250"/>
      <c r="K4250"/>
      <c r="L4250"/>
      <c r="M4250"/>
      <c r="N4250"/>
    </row>
    <row r="4251" spans="1:14" ht="12.75">
      <c r="A4251" s="65"/>
      <c r="B4251" s="2"/>
      <c r="G4251"/>
      <c r="H4251"/>
      <c r="I4251"/>
      <c r="K4251"/>
      <c r="L4251"/>
      <c r="M4251"/>
      <c r="N4251"/>
    </row>
    <row r="4252" spans="1:14" ht="12.75">
      <c r="A4252" s="65"/>
      <c r="B4252" s="2"/>
      <c r="G4252"/>
      <c r="H4252"/>
      <c r="I4252"/>
      <c r="K4252"/>
      <c r="L4252"/>
      <c r="M4252"/>
      <c r="N4252"/>
    </row>
    <row r="4253" spans="1:14" ht="12.75">
      <c r="A4253" s="65"/>
      <c r="B4253" s="2"/>
      <c r="G4253"/>
      <c r="H4253"/>
      <c r="I4253"/>
      <c r="K4253"/>
      <c r="L4253"/>
      <c r="M4253"/>
      <c r="N4253"/>
    </row>
    <row r="4254" spans="1:14" ht="12.75">
      <c r="A4254" s="65"/>
      <c r="B4254" s="2"/>
      <c r="G4254"/>
      <c r="H4254"/>
      <c r="I4254"/>
      <c r="K4254"/>
      <c r="L4254"/>
      <c r="M4254"/>
      <c r="N4254"/>
    </row>
    <row r="4255" spans="1:14" ht="12.75">
      <c r="A4255" s="65"/>
      <c r="B4255" s="2"/>
      <c r="G4255"/>
      <c r="H4255"/>
      <c r="I4255"/>
      <c r="K4255"/>
      <c r="L4255"/>
      <c r="M4255"/>
      <c r="N4255"/>
    </row>
    <row r="4256" spans="1:14" ht="12.75">
      <c r="A4256" s="65"/>
      <c r="B4256" s="2"/>
      <c r="G4256"/>
      <c r="H4256"/>
      <c r="I4256"/>
      <c r="K4256"/>
      <c r="L4256"/>
      <c r="M4256"/>
      <c r="N4256"/>
    </row>
    <row r="4257" spans="1:14" ht="12.75">
      <c r="A4257" s="65"/>
      <c r="B4257" s="2"/>
      <c r="G4257"/>
      <c r="H4257"/>
      <c r="I4257"/>
      <c r="K4257"/>
      <c r="L4257"/>
      <c r="M4257"/>
      <c r="N4257"/>
    </row>
    <row r="4258" spans="1:14" ht="12.75">
      <c r="A4258" s="65"/>
      <c r="B4258" s="2"/>
      <c r="G4258"/>
      <c r="H4258"/>
      <c r="I4258"/>
      <c r="K4258"/>
      <c r="L4258"/>
      <c r="M4258"/>
      <c r="N4258"/>
    </row>
    <row r="4259" spans="1:14" ht="12.75">
      <c r="A4259" s="65"/>
      <c r="B4259" s="2"/>
      <c r="G4259"/>
      <c r="H4259"/>
      <c r="I4259"/>
      <c r="K4259"/>
      <c r="L4259"/>
      <c r="M4259"/>
      <c r="N4259"/>
    </row>
    <row r="4260" spans="1:14" ht="12.75">
      <c r="A4260" s="65"/>
      <c r="B4260" s="2"/>
      <c r="G4260"/>
      <c r="H4260"/>
      <c r="I4260"/>
      <c r="K4260"/>
      <c r="L4260"/>
      <c r="M4260"/>
      <c r="N4260"/>
    </row>
    <row r="4261" spans="1:14" ht="12.75">
      <c r="A4261" s="65"/>
      <c r="B4261" s="2"/>
      <c r="G4261"/>
      <c r="H4261"/>
      <c r="I4261"/>
      <c r="K4261"/>
      <c r="L4261"/>
      <c r="M4261"/>
      <c r="N4261"/>
    </row>
    <row r="4262" spans="1:14" ht="12.75">
      <c r="A4262" s="65"/>
      <c r="B4262" s="2"/>
      <c r="G4262"/>
      <c r="H4262"/>
      <c r="I4262"/>
      <c r="K4262"/>
      <c r="L4262"/>
      <c r="M4262"/>
      <c r="N4262"/>
    </row>
    <row r="4263" spans="1:14" ht="12.75">
      <c r="A4263" s="65"/>
      <c r="B4263" s="2"/>
      <c r="G4263"/>
      <c r="H4263"/>
      <c r="I4263"/>
      <c r="K4263"/>
      <c r="L4263"/>
      <c r="M4263"/>
      <c r="N4263"/>
    </row>
    <row r="4264" spans="1:14" ht="12.75">
      <c r="A4264" s="65"/>
      <c r="B4264" s="2"/>
      <c r="G4264"/>
      <c r="H4264"/>
      <c r="I4264"/>
      <c r="K4264"/>
      <c r="L4264"/>
      <c r="M4264"/>
      <c r="N4264"/>
    </row>
    <row r="4265" spans="1:14" ht="12.75">
      <c r="A4265" s="65"/>
      <c r="B4265" s="2"/>
      <c r="G4265"/>
      <c r="H4265"/>
      <c r="I4265"/>
      <c r="K4265"/>
      <c r="L4265"/>
      <c r="M4265"/>
      <c r="N4265"/>
    </row>
    <row r="4266" spans="1:14" ht="12.75">
      <c r="A4266" s="65"/>
      <c r="B4266" s="2"/>
      <c r="G4266"/>
      <c r="H4266"/>
      <c r="I4266"/>
      <c r="K4266"/>
      <c r="L4266"/>
      <c r="M4266"/>
      <c r="N4266"/>
    </row>
    <row r="4267" spans="1:14" ht="12.75">
      <c r="A4267" s="65"/>
      <c r="B4267" s="2"/>
      <c r="G4267"/>
      <c r="H4267"/>
      <c r="I4267"/>
      <c r="K4267"/>
      <c r="L4267"/>
      <c r="M4267"/>
      <c r="N4267"/>
    </row>
    <row r="4268" spans="1:14" ht="12.75">
      <c r="A4268" s="65"/>
      <c r="B4268" s="2"/>
      <c r="G4268"/>
      <c r="H4268"/>
      <c r="I4268"/>
      <c r="K4268"/>
      <c r="L4268"/>
      <c r="M4268"/>
      <c r="N4268"/>
    </row>
    <row r="4269" spans="1:14" ht="12.75">
      <c r="A4269" s="65"/>
      <c r="B4269" s="2"/>
      <c r="G4269"/>
      <c r="H4269"/>
      <c r="I4269"/>
      <c r="K4269"/>
      <c r="L4269"/>
      <c r="M4269"/>
      <c r="N4269"/>
    </row>
    <row r="4270" spans="1:14" ht="12.75">
      <c r="A4270" s="65"/>
      <c r="B4270" s="2"/>
      <c r="G4270"/>
      <c r="H4270"/>
      <c r="I4270"/>
      <c r="K4270"/>
      <c r="L4270"/>
      <c r="M4270"/>
      <c r="N4270"/>
    </row>
    <row r="4271" spans="1:14" ht="12.75">
      <c r="A4271" s="65"/>
      <c r="B4271" s="2"/>
      <c r="G4271"/>
      <c r="H4271"/>
      <c r="I4271"/>
      <c r="K4271"/>
      <c r="L4271"/>
      <c r="M4271"/>
      <c r="N4271"/>
    </row>
    <row r="4272" spans="1:14" ht="12.75">
      <c r="A4272" s="65"/>
      <c r="B4272" s="2"/>
      <c r="G4272"/>
      <c r="H4272"/>
      <c r="I4272"/>
      <c r="K4272"/>
      <c r="L4272"/>
      <c r="M4272"/>
      <c r="N4272"/>
    </row>
    <row r="4273" spans="1:14" ht="12.75">
      <c r="A4273" s="65"/>
      <c r="B4273" s="2"/>
      <c r="G4273"/>
      <c r="H4273"/>
      <c r="I4273"/>
      <c r="K4273"/>
      <c r="L4273"/>
      <c r="M4273"/>
      <c r="N4273"/>
    </row>
    <row r="4274" spans="1:14" ht="12.75">
      <c r="A4274" s="65"/>
      <c r="B4274" s="2"/>
      <c r="G4274"/>
      <c r="H4274"/>
      <c r="I4274"/>
      <c r="K4274"/>
      <c r="L4274"/>
      <c r="M4274"/>
      <c r="N4274"/>
    </row>
    <row r="4275" spans="1:14" ht="12.75">
      <c r="A4275" s="65"/>
      <c r="B4275" s="2"/>
      <c r="G4275"/>
      <c r="H4275"/>
      <c r="I4275"/>
      <c r="K4275"/>
      <c r="L4275"/>
      <c r="M4275"/>
      <c r="N4275"/>
    </row>
    <row r="4276" spans="1:14" ht="12.75">
      <c r="A4276" s="65"/>
      <c r="B4276" s="2"/>
      <c r="G4276"/>
      <c r="H4276"/>
      <c r="I4276"/>
      <c r="K4276"/>
      <c r="L4276"/>
      <c r="M4276"/>
      <c r="N4276"/>
    </row>
    <row r="4277" spans="1:14" ht="12.75">
      <c r="A4277" s="65"/>
      <c r="B4277" s="2"/>
      <c r="G4277"/>
      <c r="H4277"/>
      <c r="I4277"/>
      <c r="K4277"/>
      <c r="L4277"/>
      <c r="M4277"/>
      <c r="N4277"/>
    </row>
    <row r="4278" spans="1:14" ht="12.75">
      <c r="A4278" s="65"/>
      <c r="B4278" s="2"/>
      <c r="G4278"/>
      <c r="H4278"/>
      <c r="I4278"/>
      <c r="K4278"/>
      <c r="L4278"/>
      <c r="M4278"/>
      <c r="N4278"/>
    </row>
    <row r="4279" spans="1:14" ht="12.75">
      <c r="A4279" s="65"/>
      <c r="B4279" s="2"/>
      <c r="G4279"/>
      <c r="H4279"/>
      <c r="I4279"/>
      <c r="K4279"/>
      <c r="L4279"/>
      <c r="M4279"/>
      <c r="N4279"/>
    </row>
    <row r="4280" spans="1:14" ht="12.75">
      <c r="A4280" s="65"/>
      <c r="B4280" s="2"/>
      <c r="G4280"/>
      <c r="H4280"/>
      <c r="I4280"/>
      <c r="K4280"/>
      <c r="L4280"/>
      <c r="M4280"/>
      <c r="N4280"/>
    </row>
    <row r="4281" spans="1:14" ht="12.75">
      <c r="A4281" s="65"/>
      <c r="B4281" s="2"/>
      <c r="G4281"/>
      <c r="H4281"/>
      <c r="I4281"/>
      <c r="K4281"/>
      <c r="L4281"/>
      <c r="M4281"/>
      <c r="N4281"/>
    </row>
    <row r="4282" spans="1:14" ht="12.75">
      <c r="A4282" s="65"/>
      <c r="B4282" s="2"/>
      <c r="G4282"/>
      <c r="H4282"/>
      <c r="I4282"/>
      <c r="K4282"/>
      <c r="L4282"/>
      <c r="M4282"/>
      <c r="N4282"/>
    </row>
    <row r="4283" spans="1:14" ht="12.75">
      <c r="A4283" s="65"/>
      <c r="B4283" s="2"/>
      <c r="G4283"/>
      <c r="H4283"/>
      <c r="I4283"/>
      <c r="K4283"/>
      <c r="L4283"/>
      <c r="M4283"/>
      <c r="N4283"/>
    </row>
    <row r="4284" spans="1:14" ht="12.75">
      <c r="A4284" s="65"/>
      <c r="B4284" s="2"/>
      <c r="G4284"/>
      <c r="H4284"/>
      <c r="I4284"/>
      <c r="K4284"/>
      <c r="L4284"/>
      <c r="M4284"/>
      <c r="N4284"/>
    </row>
    <row r="4285" spans="1:14" ht="12.75">
      <c r="A4285" s="65"/>
      <c r="B4285" s="2"/>
      <c r="G4285"/>
      <c r="H4285"/>
      <c r="I4285"/>
      <c r="K4285"/>
      <c r="L4285"/>
      <c r="M4285"/>
      <c r="N4285"/>
    </row>
    <row r="4286" spans="1:14" ht="12.75">
      <c r="A4286" s="65"/>
      <c r="B4286" s="2"/>
      <c r="G4286"/>
      <c r="H4286"/>
      <c r="I4286"/>
      <c r="K4286"/>
      <c r="L4286"/>
      <c r="M4286"/>
      <c r="N4286"/>
    </row>
    <row r="4287" spans="1:14" ht="12.75">
      <c r="A4287" s="65"/>
      <c r="B4287" s="2"/>
      <c r="G4287"/>
      <c r="H4287"/>
      <c r="I4287"/>
      <c r="K4287"/>
      <c r="L4287"/>
      <c r="M4287"/>
      <c r="N4287"/>
    </row>
    <row r="4288" spans="1:14" ht="12.75">
      <c r="A4288" s="65"/>
      <c r="B4288" s="2"/>
      <c r="G4288"/>
      <c r="H4288"/>
      <c r="I4288"/>
      <c r="K4288"/>
      <c r="L4288"/>
      <c r="M4288"/>
      <c r="N4288"/>
    </row>
    <row r="4289" spans="1:14" ht="12.75">
      <c r="A4289" s="65"/>
      <c r="B4289" s="2"/>
      <c r="G4289"/>
      <c r="H4289"/>
      <c r="I4289"/>
      <c r="K4289"/>
      <c r="L4289"/>
      <c r="M4289"/>
      <c r="N4289"/>
    </row>
    <row r="4290" spans="1:14" ht="12.75">
      <c r="A4290" s="65"/>
      <c r="B4290" s="2"/>
      <c r="G4290"/>
      <c r="H4290"/>
      <c r="I4290"/>
      <c r="K4290"/>
      <c r="L4290"/>
      <c r="M4290"/>
      <c r="N4290"/>
    </row>
    <row r="4291" spans="1:14" ht="12.75">
      <c r="A4291" s="65"/>
      <c r="B4291" s="2"/>
      <c r="G4291"/>
      <c r="H4291"/>
      <c r="I4291"/>
      <c r="K4291"/>
      <c r="L4291"/>
      <c r="M4291"/>
      <c r="N4291"/>
    </row>
    <row r="4292" spans="1:14" ht="12.75">
      <c r="A4292" s="65"/>
      <c r="B4292" s="2"/>
      <c r="G4292"/>
      <c r="H4292"/>
      <c r="I4292"/>
      <c r="K4292"/>
      <c r="L4292"/>
      <c r="M4292"/>
      <c r="N4292"/>
    </row>
    <row r="4293" spans="1:14" ht="12.75">
      <c r="A4293" s="65"/>
      <c r="B4293" s="2"/>
      <c r="G4293"/>
      <c r="H4293"/>
      <c r="I4293"/>
      <c r="K4293"/>
      <c r="L4293"/>
      <c r="M4293"/>
      <c r="N4293"/>
    </row>
    <row r="4294" spans="1:14" ht="12.75">
      <c r="A4294" s="65"/>
      <c r="B4294" s="2"/>
      <c r="G4294"/>
      <c r="H4294"/>
      <c r="I4294"/>
      <c r="K4294"/>
      <c r="L4294"/>
      <c r="M4294"/>
      <c r="N4294"/>
    </row>
    <row r="4295" spans="1:14" ht="12.75">
      <c r="A4295" s="65"/>
      <c r="B4295" s="2"/>
      <c r="G4295"/>
      <c r="H4295"/>
      <c r="I4295"/>
      <c r="K4295"/>
      <c r="L4295"/>
      <c r="M4295"/>
      <c r="N4295"/>
    </row>
    <row r="4296" spans="1:14" ht="12.75">
      <c r="A4296" s="65"/>
      <c r="B4296" s="2"/>
      <c r="G4296"/>
      <c r="H4296"/>
      <c r="I4296"/>
      <c r="K4296"/>
      <c r="L4296"/>
      <c r="M4296"/>
      <c r="N4296"/>
    </row>
    <row r="4297" spans="1:14" ht="12.75">
      <c r="A4297" s="65"/>
      <c r="B4297" s="2"/>
      <c r="G4297"/>
      <c r="H4297"/>
      <c r="I4297"/>
      <c r="K4297"/>
      <c r="L4297"/>
      <c r="M4297"/>
      <c r="N4297"/>
    </row>
    <row r="4298" spans="1:14" ht="12.75">
      <c r="A4298" s="65"/>
      <c r="B4298" s="2"/>
      <c r="G4298"/>
      <c r="H4298"/>
      <c r="I4298"/>
      <c r="K4298"/>
      <c r="L4298"/>
      <c r="M4298"/>
      <c r="N4298"/>
    </row>
    <row r="4299" spans="1:14" ht="12.75">
      <c r="A4299" s="65"/>
      <c r="B4299" s="2"/>
      <c r="G4299"/>
      <c r="H4299"/>
      <c r="I4299"/>
      <c r="K4299"/>
      <c r="L4299"/>
      <c r="M4299"/>
      <c r="N4299"/>
    </row>
    <row r="4300" spans="1:14" ht="12.75">
      <c r="A4300" s="65"/>
      <c r="B4300" s="2"/>
      <c r="G4300"/>
      <c r="H4300"/>
      <c r="I4300"/>
      <c r="K4300"/>
      <c r="L4300"/>
      <c r="M4300"/>
      <c r="N4300"/>
    </row>
    <row r="4301" spans="1:14" ht="12.75">
      <c r="A4301" s="65"/>
      <c r="B4301" s="2"/>
      <c r="G4301"/>
      <c r="H4301"/>
      <c r="I4301"/>
      <c r="K4301"/>
      <c r="L4301"/>
      <c r="M4301"/>
      <c r="N4301"/>
    </row>
    <row r="4302" spans="1:14" ht="12.75">
      <c r="A4302" s="65"/>
      <c r="B4302" s="2"/>
      <c r="G4302"/>
      <c r="H4302"/>
      <c r="I4302"/>
      <c r="K4302"/>
      <c r="L4302"/>
      <c r="M4302"/>
      <c r="N4302"/>
    </row>
    <row r="4303" spans="1:14" ht="12.75">
      <c r="A4303" s="65"/>
      <c r="B4303" s="2"/>
      <c r="G4303"/>
      <c r="H4303"/>
      <c r="I4303"/>
      <c r="K4303"/>
      <c r="L4303"/>
      <c r="M4303"/>
      <c r="N4303"/>
    </row>
    <row r="4304" spans="1:14" ht="12.75">
      <c r="A4304" s="65"/>
      <c r="B4304" s="2"/>
      <c r="G4304"/>
      <c r="H4304"/>
      <c r="I4304"/>
      <c r="K4304"/>
      <c r="L4304"/>
      <c r="M4304"/>
      <c r="N4304"/>
    </row>
    <row r="4305" spans="1:14" ht="12.75">
      <c r="A4305" s="65"/>
      <c r="B4305" s="2"/>
      <c r="G4305"/>
      <c r="H4305"/>
      <c r="I4305"/>
      <c r="K4305"/>
      <c r="L4305"/>
      <c r="M4305"/>
      <c r="N4305"/>
    </row>
    <row r="4306" spans="1:14" ht="12.75">
      <c r="A4306" s="65"/>
      <c r="B4306" s="2"/>
      <c r="G4306"/>
      <c r="H4306"/>
      <c r="I4306"/>
      <c r="K4306"/>
      <c r="L4306"/>
      <c r="M4306"/>
      <c r="N4306"/>
    </row>
    <row r="4307" spans="1:14" ht="12.75">
      <c r="A4307" s="65"/>
      <c r="B4307" s="2"/>
      <c r="G4307"/>
      <c r="H4307"/>
      <c r="I4307"/>
      <c r="K4307"/>
      <c r="L4307"/>
      <c r="M4307"/>
      <c r="N4307"/>
    </row>
    <row r="4308" spans="1:14" ht="12.75">
      <c r="A4308" s="65"/>
      <c r="B4308" s="2"/>
      <c r="G4308"/>
      <c r="H4308"/>
      <c r="I4308"/>
      <c r="K4308"/>
      <c r="L4308"/>
      <c r="M4308"/>
      <c r="N4308"/>
    </row>
    <row r="4309" spans="1:14" ht="12.75">
      <c r="A4309" s="65"/>
      <c r="B4309" s="2"/>
      <c r="G4309"/>
      <c r="H4309"/>
      <c r="I4309"/>
      <c r="K4309"/>
      <c r="L4309"/>
      <c r="M4309"/>
      <c r="N4309"/>
    </row>
    <row r="4310" spans="1:14" ht="12.75">
      <c r="A4310" s="65"/>
      <c r="B4310" s="2"/>
      <c r="G4310"/>
      <c r="H4310"/>
      <c r="I4310"/>
      <c r="K4310"/>
      <c r="L4310"/>
      <c r="M4310"/>
      <c r="N4310"/>
    </row>
    <row r="4311" spans="1:14" ht="12.75">
      <c r="A4311" s="65"/>
      <c r="B4311" s="2"/>
      <c r="G4311"/>
      <c r="H4311"/>
      <c r="I4311"/>
      <c r="K4311"/>
      <c r="L4311"/>
      <c r="M4311"/>
      <c r="N4311"/>
    </row>
    <row r="4312" spans="1:14" ht="12.75">
      <c r="A4312" s="65"/>
      <c r="B4312" s="2"/>
      <c r="G4312"/>
      <c r="H4312"/>
      <c r="I4312"/>
      <c r="K4312"/>
      <c r="L4312"/>
      <c r="M4312"/>
      <c r="N4312"/>
    </row>
    <row r="4313" spans="1:14" ht="12.75">
      <c r="A4313" s="65"/>
      <c r="B4313" s="2"/>
      <c r="G4313"/>
      <c r="H4313"/>
      <c r="I4313"/>
      <c r="K4313"/>
      <c r="L4313"/>
      <c r="M4313"/>
      <c r="N4313"/>
    </row>
    <row r="4314" spans="1:14" ht="12.75">
      <c r="A4314" s="65"/>
      <c r="B4314" s="2"/>
      <c r="G4314"/>
      <c r="H4314"/>
      <c r="I4314"/>
      <c r="K4314"/>
      <c r="L4314"/>
      <c r="M4314"/>
      <c r="N4314"/>
    </row>
    <row r="4315" spans="1:14" ht="12.75">
      <c r="A4315" s="65"/>
      <c r="B4315" s="2"/>
      <c r="G4315"/>
      <c r="H4315"/>
      <c r="I4315"/>
      <c r="K4315"/>
      <c r="L4315"/>
      <c r="M4315"/>
      <c r="N4315"/>
    </row>
    <row r="4316" spans="1:14" ht="12.75">
      <c r="A4316" s="65"/>
      <c r="B4316" s="2"/>
      <c r="G4316"/>
      <c r="H4316"/>
      <c r="I4316"/>
      <c r="K4316"/>
      <c r="L4316"/>
      <c r="M4316"/>
      <c r="N4316"/>
    </row>
    <row r="4317" spans="1:14" ht="12.75">
      <c r="A4317" s="65"/>
      <c r="B4317" s="2"/>
      <c r="G4317"/>
      <c r="H4317"/>
      <c r="I4317"/>
      <c r="K4317"/>
      <c r="L4317"/>
      <c r="M4317"/>
      <c r="N4317"/>
    </row>
    <row r="4318" spans="1:14" ht="12.75">
      <c r="A4318" s="65"/>
      <c r="B4318" s="2"/>
      <c r="G4318"/>
      <c r="H4318"/>
      <c r="I4318"/>
      <c r="K4318"/>
      <c r="L4318"/>
      <c r="M4318"/>
      <c r="N4318"/>
    </row>
    <row r="4319" spans="1:14" ht="12.75">
      <c r="A4319" s="65"/>
      <c r="B4319" s="2"/>
      <c r="G4319"/>
      <c r="H4319"/>
      <c r="I4319"/>
      <c r="K4319"/>
      <c r="L4319"/>
      <c r="M4319"/>
      <c r="N4319"/>
    </row>
    <row r="4320" spans="1:14" ht="12.75">
      <c r="A4320" s="65"/>
      <c r="B4320" s="2"/>
      <c r="G4320"/>
      <c r="H4320"/>
      <c r="I4320"/>
      <c r="K4320"/>
      <c r="L4320"/>
      <c r="M4320"/>
      <c r="N4320"/>
    </row>
    <row r="4321" spans="1:14" ht="12.75">
      <c r="A4321" s="65"/>
      <c r="B4321" s="2"/>
      <c r="G4321"/>
      <c r="H4321"/>
      <c r="I4321"/>
      <c r="K4321"/>
      <c r="L4321"/>
      <c r="M4321"/>
      <c r="N4321"/>
    </row>
    <row r="4322" spans="1:14" ht="12.75">
      <c r="A4322" s="65"/>
      <c r="B4322" s="2"/>
      <c r="G4322"/>
      <c r="H4322"/>
      <c r="I4322"/>
      <c r="K4322"/>
      <c r="L4322"/>
      <c r="M4322"/>
      <c r="N4322"/>
    </row>
    <row r="4323" spans="1:14" ht="12.75">
      <c r="A4323" s="65"/>
      <c r="B4323" s="2"/>
      <c r="G4323"/>
      <c r="H4323"/>
      <c r="I4323"/>
      <c r="K4323"/>
      <c r="L4323"/>
      <c r="M4323"/>
      <c r="N4323"/>
    </row>
    <row r="4324" spans="1:14" ht="12.75">
      <c r="A4324" s="65"/>
      <c r="B4324" s="2"/>
      <c r="G4324"/>
      <c r="H4324"/>
      <c r="I4324"/>
      <c r="K4324"/>
      <c r="L4324"/>
      <c r="M4324"/>
      <c r="N4324"/>
    </row>
    <row r="4325" spans="1:14" ht="12.75">
      <c r="A4325" s="65"/>
      <c r="B4325" s="2"/>
      <c r="G4325"/>
      <c r="H4325"/>
      <c r="I4325"/>
      <c r="K4325"/>
      <c r="L4325"/>
      <c r="M4325"/>
      <c r="N4325"/>
    </row>
    <row r="4326" spans="1:14" ht="12.75">
      <c r="A4326" s="65"/>
      <c r="B4326" s="2"/>
      <c r="G4326"/>
      <c r="H4326"/>
      <c r="I4326"/>
      <c r="K4326"/>
      <c r="L4326"/>
      <c r="M4326"/>
      <c r="N4326"/>
    </row>
    <row r="4327" spans="1:14" ht="12.75">
      <c r="A4327" s="65"/>
      <c r="B4327" s="2"/>
      <c r="G4327"/>
      <c r="H4327"/>
      <c r="I4327"/>
      <c r="K4327"/>
      <c r="L4327"/>
      <c r="M4327"/>
      <c r="N4327"/>
    </row>
    <row r="4328" spans="1:14" ht="12.75">
      <c r="A4328" s="65"/>
      <c r="B4328" s="2"/>
      <c r="G4328"/>
      <c r="H4328"/>
      <c r="I4328"/>
      <c r="K4328"/>
      <c r="L4328"/>
      <c r="M4328"/>
      <c r="N4328"/>
    </row>
    <row r="4329" spans="1:14" ht="12.75">
      <c r="A4329" s="65"/>
      <c r="B4329" s="2"/>
      <c r="G4329"/>
      <c r="H4329"/>
      <c r="I4329"/>
      <c r="K4329"/>
      <c r="L4329"/>
      <c r="M4329"/>
      <c r="N4329"/>
    </row>
    <row r="4330" spans="1:14" ht="12.75">
      <c r="A4330" s="65"/>
      <c r="B4330" s="2"/>
      <c r="G4330"/>
      <c r="H4330"/>
      <c r="I4330"/>
      <c r="K4330"/>
      <c r="L4330"/>
      <c r="M4330"/>
      <c r="N4330"/>
    </row>
    <row r="4331" spans="1:14" ht="12.75">
      <c r="A4331" s="65"/>
      <c r="B4331" s="2"/>
      <c r="G4331"/>
      <c r="H4331"/>
      <c r="I4331"/>
      <c r="K4331"/>
      <c r="L4331"/>
      <c r="M4331"/>
      <c r="N4331"/>
    </row>
    <row r="4332" spans="1:14" ht="12.75">
      <c r="A4332" s="65"/>
      <c r="B4332" s="2"/>
      <c r="G4332"/>
      <c r="H4332"/>
      <c r="I4332"/>
      <c r="K4332"/>
      <c r="L4332"/>
      <c r="M4332"/>
      <c r="N4332"/>
    </row>
    <row r="4333" spans="1:14" ht="12.75">
      <c r="A4333" s="65"/>
      <c r="B4333" s="2"/>
      <c r="G4333"/>
      <c r="H4333"/>
      <c r="I4333"/>
      <c r="K4333"/>
      <c r="L4333"/>
      <c r="M4333"/>
      <c r="N4333"/>
    </row>
    <row r="4334" spans="1:14" ht="12.75">
      <c r="A4334" s="65"/>
      <c r="B4334" s="2"/>
      <c r="G4334"/>
      <c r="H4334"/>
      <c r="I4334"/>
      <c r="K4334"/>
      <c r="L4334"/>
      <c r="M4334"/>
      <c r="N4334"/>
    </row>
    <row r="4335" spans="1:14" ht="12.75">
      <c r="A4335" s="65"/>
      <c r="B4335" s="2"/>
      <c r="G4335"/>
      <c r="H4335"/>
      <c r="I4335"/>
      <c r="K4335"/>
      <c r="L4335"/>
      <c r="M4335"/>
      <c r="N4335"/>
    </row>
    <row r="4336" spans="1:14" ht="12.75">
      <c r="A4336" s="65"/>
      <c r="B4336" s="2"/>
      <c r="G4336"/>
      <c r="H4336"/>
      <c r="I4336"/>
      <c r="K4336"/>
      <c r="L4336"/>
      <c r="M4336"/>
      <c r="N4336"/>
    </row>
    <row r="4337" spans="1:14" ht="12.75">
      <c r="A4337" s="65"/>
      <c r="B4337" s="2"/>
      <c r="G4337"/>
      <c r="H4337"/>
      <c r="I4337"/>
      <c r="K4337"/>
      <c r="L4337"/>
      <c r="M4337"/>
      <c r="N4337"/>
    </row>
    <row r="4338" spans="1:14" ht="12.75">
      <c r="A4338" s="65"/>
      <c r="B4338" s="2"/>
      <c r="G4338"/>
      <c r="H4338"/>
      <c r="I4338"/>
      <c r="K4338"/>
      <c r="L4338"/>
      <c r="M4338"/>
      <c r="N4338"/>
    </row>
    <row r="4339" spans="1:14" ht="12.75">
      <c r="A4339" s="65"/>
      <c r="B4339" s="2"/>
      <c r="G4339"/>
      <c r="H4339"/>
      <c r="I4339"/>
      <c r="K4339"/>
      <c r="L4339"/>
      <c r="M4339"/>
      <c r="N4339"/>
    </row>
    <row r="4340" spans="1:14" ht="12.75">
      <c r="A4340" s="65"/>
      <c r="B4340" s="2"/>
      <c r="G4340"/>
      <c r="H4340"/>
      <c r="I4340"/>
      <c r="K4340"/>
      <c r="L4340"/>
      <c r="M4340"/>
      <c r="N4340"/>
    </row>
    <row r="4341" spans="1:14" ht="12.75">
      <c r="A4341" s="65"/>
      <c r="B4341" s="2"/>
      <c r="G4341"/>
      <c r="H4341"/>
      <c r="I4341"/>
      <c r="K4341"/>
      <c r="L4341"/>
      <c r="M4341"/>
      <c r="N4341"/>
    </row>
    <row r="4342" spans="1:14" ht="12.75">
      <c r="A4342" s="65"/>
      <c r="B4342" s="2"/>
      <c r="G4342"/>
      <c r="H4342"/>
      <c r="I4342"/>
      <c r="K4342"/>
      <c r="L4342"/>
      <c r="M4342"/>
      <c r="N4342"/>
    </row>
    <row r="4343" spans="1:14" ht="12.75">
      <c r="A4343" s="65"/>
      <c r="B4343" s="2"/>
      <c r="G4343"/>
      <c r="H4343"/>
      <c r="I4343"/>
      <c r="K4343"/>
      <c r="L4343"/>
      <c r="M4343"/>
      <c r="N4343"/>
    </row>
    <row r="4344" spans="1:14" ht="12.75">
      <c r="A4344" s="65"/>
      <c r="B4344" s="2"/>
      <c r="G4344"/>
      <c r="H4344"/>
      <c r="I4344"/>
      <c r="K4344"/>
      <c r="L4344"/>
      <c r="M4344"/>
      <c r="N4344"/>
    </row>
    <row r="4345" spans="1:14" ht="12.75">
      <c r="A4345" s="65"/>
      <c r="B4345" s="2"/>
      <c r="G4345"/>
      <c r="H4345"/>
      <c r="I4345"/>
      <c r="K4345"/>
      <c r="L4345"/>
      <c r="M4345"/>
      <c r="N4345"/>
    </row>
    <row r="4346" spans="1:14" ht="12.75">
      <c r="A4346" s="65"/>
      <c r="B4346" s="2"/>
      <c r="G4346"/>
      <c r="H4346"/>
      <c r="I4346"/>
      <c r="K4346"/>
      <c r="L4346"/>
      <c r="M4346"/>
      <c r="N4346"/>
    </row>
    <row r="4347" spans="1:14" ht="12.75">
      <c r="A4347" s="65"/>
      <c r="B4347" s="2"/>
      <c r="G4347"/>
      <c r="H4347"/>
      <c r="I4347"/>
      <c r="K4347"/>
      <c r="L4347"/>
      <c r="M4347"/>
      <c r="N4347"/>
    </row>
    <row r="4348" spans="1:14" ht="12.75">
      <c r="A4348" s="65"/>
      <c r="B4348" s="2"/>
      <c r="G4348"/>
      <c r="H4348"/>
      <c r="I4348"/>
      <c r="K4348"/>
      <c r="L4348"/>
      <c r="M4348"/>
      <c r="N4348"/>
    </row>
    <row r="4349" spans="1:14" ht="12.75">
      <c r="A4349" s="65"/>
      <c r="B4349" s="2"/>
      <c r="G4349"/>
      <c r="H4349"/>
      <c r="I4349"/>
      <c r="K4349"/>
      <c r="L4349"/>
      <c r="M4349"/>
      <c r="N4349"/>
    </row>
    <row r="4350" spans="1:14" ht="12.75">
      <c r="A4350" s="65"/>
      <c r="B4350" s="2"/>
      <c r="G4350"/>
      <c r="H4350"/>
      <c r="I4350"/>
      <c r="K4350"/>
      <c r="L4350"/>
      <c r="M4350"/>
      <c r="N4350"/>
    </row>
    <row r="4351" spans="1:14" ht="12.75">
      <c r="A4351" s="65"/>
      <c r="B4351" s="2"/>
      <c r="G4351"/>
      <c r="H4351"/>
      <c r="I4351"/>
      <c r="K4351"/>
      <c r="L4351"/>
      <c r="M4351"/>
      <c r="N4351"/>
    </row>
    <row r="4352" spans="1:14" ht="12.75">
      <c r="A4352" s="65"/>
      <c r="B4352" s="2"/>
      <c r="G4352"/>
      <c r="H4352"/>
      <c r="I4352"/>
      <c r="K4352"/>
      <c r="L4352"/>
      <c r="M4352"/>
      <c r="N4352"/>
    </row>
    <row r="4353" spans="1:14" ht="12.75">
      <c r="A4353" s="65"/>
      <c r="B4353" s="2"/>
      <c r="G4353"/>
      <c r="H4353"/>
      <c r="I4353"/>
      <c r="K4353"/>
      <c r="L4353"/>
      <c r="M4353"/>
      <c r="N4353"/>
    </row>
    <row r="4354" spans="1:14" ht="12.75">
      <c r="A4354" s="65"/>
      <c r="B4354" s="2"/>
      <c r="G4354"/>
      <c r="H4354"/>
      <c r="I4354"/>
      <c r="K4354"/>
      <c r="L4354"/>
      <c r="M4354"/>
      <c r="N4354"/>
    </row>
    <row r="4355" spans="1:14" ht="12.75">
      <c r="A4355" s="65"/>
      <c r="B4355" s="2"/>
      <c r="G4355"/>
      <c r="H4355"/>
      <c r="I4355"/>
      <c r="K4355"/>
      <c r="L4355"/>
      <c r="M4355"/>
      <c r="N4355"/>
    </row>
    <row r="4356" spans="1:14" ht="12.75">
      <c r="A4356" s="65"/>
      <c r="B4356" s="2"/>
      <c r="G4356"/>
      <c r="H4356"/>
      <c r="I4356"/>
      <c r="K4356"/>
      <c r="L4356"/>
      <c r="M4356"/>
      <c r="N4356"/>
    </row>
    <row r="4357" spans="1:14" ht="12.75">
      <c r="A4357" s="65"/>
      <c r="B4357" s="2"/>
      <c r="G4357"/>
      <c r="H4357"/>
      <c r="I4357"/>
      <c r="K4357"/>
      <c r="L4357"/>
      <c r="M4357"/>
      <c r="N4357"/>
    </row>
    <row r="4358" spans="1:14" ht="12.75">
      <c r="A4358" s="65"/>
      <c r="B4358" s="2"/>
      <c r="G4358"/>
      <c r="H4358"/>
      <c r="I4358"/>
      <c r="K4358"/>
      <c r="L4358"/>
      <c r="M4358"/>
      <c r="N4358"/>
    </row>
    <row r="4359" spans="1:14" ht="12.75">
      <c r="A4359" s="65"/>
      <c r="B4359" s="2"/>
      <c r="G4359"/>
      <c r="H4359"/>
      <c r="I4359"/>
      <c r="K4359"/>
      <c r="L4359"/>
      <c r="M4359"/>
      <c r="N4359"/>
    </row>
    <row r="4360" spans="1:14" ht="12.75">
      <c r="A4360" s="65"/>
      <c r="B4360" s="2"/>
      <c r="G4360"/>
      <c r="H4360"/>
      <c r="I4360"/>
      <c r="K4360"/>
      <c r="L4360"/>
      <c r="M4360"/>
      <c r="N4360"/>
    </row>
    <row r="4361" spans="1:14" ht="12.75">
      <c r="A4361" s="65"/>
      <c r="B4361" s="2"/>
      <c r="G4361"/>
      <c r="H4361"/>
      <c r="I4361"/>
      <c r="K4361"/>
      <c r="L4361"/>
      <c r="M4361"/>
      <c r="N4361"/>
    </row>
    <row r="4362" spans="1:14" ht="12.75">
      <c r="A4362" s="65"/>
      <c r="B4362" s="2"/>
      <c r="G4362"/>
      <c r="H4362"/>
      <c r="I4362"/>
      <c r="K4362"/>
      <c r="L4362"/>
      <c r="M4362"/>
      <c r="N4362"/>
    </row>
    <row r="4363" spans="1:14" ht="12.75">
      <c r="A4363" s="65"/>
      <c r="B4363" s="2"/>
      <c r="G4363"/>
      <c r="H4363"/>
      <c r="I4363"/>
      <c r="K4363"/>
      <c r="L4363"/>
      <c r="M4363"/>
      <c r="N4363"/>
    </row>
    <row r="4364" spans="1:14" ht="12.75">
      <c r="A4364" s="65"/>
      <c r="B4364" s="2"/>
      <c r="G4364"/>
      <c r="H4364"/>
      <c r="I4364"/>
      <c r="K4364"/>
      <c r="L4364"/>
      <c r="M4364"/>
      <c r="N4364"/>
    </row>
    <row r="4365" spans="1:14" ht="12.75">
      <c r="A4365" s="65"/>
      <c r="B4365" s="2"/>
      <c r="G4365"/>
      <c r="H4365"/>
      <c r="I4365"/>
      <c r="K4365"/>
      <c r="L4365"/>
      <c r="M4365"/>
      <c r="N4365"/>
    </row>
    <row r="4366" spans="1:14" ht="12.75">
      <c r="A4366" s="65"/>
      <c r="B4366" s="2"/>
      <c r="G4366"/>
      <c r="H4366"/>
      <c r="I4366"/>
      <c r="K4366"/>
      <c r="L4366"/>
      <c r="M4366"/>
      <c r="N4366"/>
    </row>
    <row r="4367" spans="1:14" ht="12.75">
      <c r="A4367" s="65"/>
      <c r="B4367" s="2"/>
      <c r="G4367"/>
      <c r="H4367"/>
      <c r="I4367"/>
      <c r="K4367"/>
      <c r="L4367"/>
      <c r="M4367"/>
      <c r="N4367"/>
    </row>
    <row r="4368" spans="1:14" ht="12.75">
      <c r="A4368" s="65"/>
      <c r="B4368" s="2"/>
      <c r="G4368"/>
      <c r="H4368"/>
      <c r="I4368"/>
      <c r="K4368"/>
      <c r="L4368"/>
      <c r="M4368"/>
      <c r="N4368"/>
    </row>
    <row r="4369" spans="1:14" ht="12.75">
      <c r="A4369" s="65"/>
      <c r="B4369" s="2"/>
      <c r="G4369"/>
      <c r="H4369"/>
      <c r="I4369"/>
      <c r="K4369"/>
      <c r="L4369"/>
      <c r="M4369"/>
      <c r="N4369"/>
    </row>
    <row r="4370" spans="1:14" ht="12.75">
      <c r="A4370" s="65"/>
      <c r="B4370" s="2"/>
      <c r="G4370"/>
      <c r="H4370"/>
      <c r="I4370"/>
      <c r="K4370"/>
      <c r="L4370"/>
      <c r="M4370"/>
      <c r="N4370"/>
    </row>
    <row r="4371" spans="1:14" ht="12.75">
      <c r="A4371" s="65"/>
      <c r="B4371" s="2"/>
      <c r="G4371"/>
      <c r="H4371"/>
      <c r="I4371"/>
      <c r="K4371"/>
      <c r="L4371"/>
      <c r="M4371"/>
      <c r="N4371"/>
    </row>
    <row r="4372" spans="1:14" ht="12.75">
      <c r="A4372" s="65"/>
      <c r="B4372" s="2"/>
      <c r="G4372"/>
      <c r="H4372"/>
      <c r="I4372"/>
      <c r="K4372"/>
      <c r="L4372"/>
      <c r="M4372"/>
      <c r="N4372"/>
    </row>
    <row r="4373" spans="1:14" ht="12.75">
      <c r="A4373" s="65"/>
      <c r="B4373" s="2"/>
      <c r="G4373"/>
      <c r="H4373"/>
      <c r="I4373"/>
      <c r="K4373"/>
      <c r="L4373"/>
      <c r="M4373"/>
      <c r="N4373"/>
    </row>
    <row r="4374" spans="1:14" ht="12.75">
      <c r="A4374" s="65"/>
      <c r="B4374" s="2"/>
      <c r="G4374"/>
      <c r="H4374"/>
      <c r="I4374"/>
      <c r="K4374"/>
      <c r="L4374"/>
      <c r="M4374"/>
      <c r="N4374"/>
    </row>
    <row r="4375" spans="1:14" ht="12.75">
      <c r="A4375" s="65"/>
      <c r="B4375" s="2"/>
      <c r="G4375"/>
      <c r="H4375"/>
      <c r="I4375"/>
      <c r="K4375"/>
      <c r="L4375"/>
      <c r="M4375"/>
      <c r="N4375"/>
    </row>
    <row r="4376" spans="1:14" ht="12.75">
      <c r="A4376" s="65"/>
      <c r="B4376" s="2"/>
      <c r="G4376"/>
      <c r="H4376"/>
      <c r="I4376"/>
      <c r="K4376"/>
      <c r="L4376"/>
      <c r="M4376"/>
      <c r="N4376"/>
    </row>
    <row r="4377" spans="1:14" ht="12.75">
      <c r="A4377" s="65"/>
      <c r="B4377" s="2"/>
      <c r="G4377"/>
      <c r="H4377"/>
      <c r="I4377"/>
      <c r="K4377"/>
      <c r="L4377"/>
      <c r="M4377"/>
      <c r="N4377"/>
    </row>
    <row r="4378" spans="1:14" ht="12.75">
      <c r="A4378" s="65"/>
      <c r="B4378" s="2"/>
      <c r="G4378"/>
      <c r="H4378"/>
      <c r="I4378"/>
      <c r="K4378"/>
      <c r="L4378"/>
      <c r="M4378"/>
      <c r="N4378"/>
    </row>
    <row r="4379" spans="1:14" ht="12.75">
      <c r="A4379" s="65"/>
      <c r="B4379" s="2"/>
      <c r="G4379"/>
      <c r="H4379"/>
      <c r="I4379"/>
      <c r="K4379"/>
      <c r="L4379"/>
      <c r="M4379"/>
      <c r="N4379"/>
    </row>
    <row r="4380" spans="1:14" ht="12.75">
      <c r="A4380" s="65"/>
      <c r="B4380" s="2"/>
      <c r="G4380"/>
      <c r="H4380"/>
      <c r="I4380"/>
      <c r="K4380"/>
      <c r="L4380"/>
      <c r="M4380"/>
      <c r="N4380"/>
    </row>
    <row r="4381" spans="1:14" ht="12.75">
      <c r="A4381" s="65"/>
      <c r="B4381" s="2"/>
      <c r="G4381"/>
      <c r="H4381"/>
      <c r="I4381"/>
      <c r="K4381"/>
      <c r="L4381"/>
      <c r="M4381"/>
      <c r="N4381"/>
    </row>
    <row r="4382" spans="1:14" ht="12.75">
      <c r="A4382" s="65"/>
      <c r="B4382" s="2"/>
      <c r="G4382"/>
      <c r="H4382"/>
      <c r="I4382"/>
      <c r="K4382"/>
      <c r="L4382"/>
      <c r="M4382"/>
      <c r="N4382"/>
    </row>
    <row r="4383" spans="1:14" ht="12.75">
      <c r="A4383" s="65"/>
      <c r="B4383" s="2"/>
      <c r="G4383"/>
      <c r="H4383"/>
      <c r="I4383"/>
      <c r="K4383"/>
      <c r="L4383"/>
      <c r="M4383"/>
      <c r="N4383"/>
    </row>
    <row r="4384" spans="1:14" ht="12.75">
      <c r="A4384" s="65"/>
      <c r="B4384" s="2"/>
      <c r="G4384"/>
      <c r="H4384"/>
      <c r="I4384"/>
      <c r="K4384"/>
      <c r="L4384"/>
      <c r="M4384"/>
      <c r="N4384"/>
    </row>
    <row r="4385" spans="1:14" ht="12.75">
      <c r="A4385" s="65"/>
      <c r="B4385" s="2"/>
      <c r="G4385"/>
      <c r="H4385"/>
      <c r="I4385"/>
      <c r="K4385"/>
      <c r="L4385"/>
      <c r="M4385"/>
      <c r="N4385"/>
    </row>
    <row r="4386" spans="1:14" ht="12.75">
      <c r="A4386" s="65"/>
      <c r="B4386" s="2"/>
      <c r="G4386"/>
      <c r="H4386"/>
      <c r="I4386"/>
      <c r="K4386"/>
      <c r="L4386"/>
      <c r="M4386"/>
      <c r="N4386"/>
    </row>
    <row r="4387" spans="1:14" ht="12.75">
      <c r="A4387" s="65"/>
      <c r="B4387" s="2"/>
      <c r="G4387"/>
      <c r="H4387"/>
      <c r="I4387"/>
      <c r="K4387"/>
      <c r="L4387"/>
      <c r="M4387"/>
      <c r="N4387"/>
    </row>
    <row r="4388" spans="1:14" ht="12.75">
      <c r="A4388" s="65"/>
      <c r="B4388" s="2"/>
      <c r="G4388"/>
      <c r="H4388"/>
      <c r="I4388"/>
      <c r="K4388"/>
      <c r="L4388"/>
      <c r="M4388"/>
      <c r="N4388"/>
    </row>
    <row r="4389" spans="1:14" ht="12.75">
      <c r="A4389" s="65"/>
      <c r="B4389" s="2"/>
      <c r="G4389"/>
      <c r="H4389"/>
      <c r="I4389"/>
      <c r="K4389"/>
      <c r="L4389"/>
      <c r="M4389"/>
      <c r="N4389"/>
    </row>
    <row r="4390" spans="1:14" ht="12.75">
      <c r="A4390" s="65"/>
      <c r="B4390" s="2"/>
      <c r="G4390"/>
      <c r="H4390"/>
      <c r="I4390"/>
      <c r="K4390"/>
      <c r="L4390"/>
      <c r="M4390"/>
      <c r="N4390"/>
    </row>
    <row r="4391" spans="1:14" ht="12.75">
      <c r="A4391" s="65"/>
      <c r="B4391" s="2"/>
      <c r="G4391"/>
      <c r="H4391"/>
      <c r="I4391"/>
      <c r="K4391"/>
      <c r="L4391"/>
      <c r="M4391"/>
      <c r="N4391"/>
    </row>
    <row r="4392" spans="1:14" ht="12.75">
      <c r="A4392" s="65"/>
      <c r="B4392" s="2"/>
      <c r="G4392"/>
      <c r="H4392"/>
      <c r="I4392"/>
      <c r="K4392"/>
      <c r="L4392"/>
      <c r="M4392"/>
      <c r="N4392"/>
    </row>
    <row r="4393" spans="1:14" ht="12.75">
      <c r="A4393" s="65"/>
      <c r="B4393" s="2"/>
      <c r="G4393"/>
      <c r="H4393"/>
      <c r="I4393"/>
      <c r="K4393"/>
      <c r="L4393"/>
      <c r="M4393"/>
      <c r="N4393"/>
    </row>
    <row r="4394" spans="1:14" ht="12.75">
      <c r="A4394" s="65"/>
      <c r="B4394" s="2"/>
      <c r="G4394"/>
      <c r="H4394"/>
      <c r="I4394"/>
      <c r="K4394"/>
      <c r="L4394"/>
      <c r="M4394"/>
      <c r="N4394"/>
    </row>
    <row r="4395" spans="1:14" ht="12.75">
      <c r="A4395" s="65"/>
      <c r="B4395" s="2"/>
      <c r="G4395"/>
      <c r="H4395"/>
      <c r="I4395"/>
      <c r="K4395"/>
      <c r="L4395"/>
      <c r="M4395"/>
      <c r="N4395"/>
    </row>
    <row r="4396" spans="1:14" ht="12.75">
      <c r="A4396" s="65"/>
      <c r="B4396" s="2"/>
      <c r="G4396"/>
      <c r="H4396"/>
      <c r="I4396"/>
      <c r="K4396"/>
      <c r="L4396"/>
      <c r="M4396"/>
      <c r="N4396"/>
    </row>
    <row r="4397" spans="1:14" ht="12.75">
      <c r="A4397" s="65"/>
      <c r="B4397" s="2"/>
      <c r="G4397"/>
      <c r="H4397"/>
      <c r="I4397"/>
      <c r="K4397"/>
      <c r="L4397"/>
      <c r="M4397"/>
      <c r="N4397"/>
    </row>
    <row r="4398" spans="1:14" ht="12.75">
      <c r="A4398" s="65"/>
      <c r="B4398" s="2"/>
      <c r="G4398"/>
      <c r="H4398"/>
      <c r="I4398"/>
      <c r="K4398"/>
      <c r="L4398"/>
      <c r="M4398"/>
      <c r="N4398"/>
    </row>
    <row r="4399" spans="1:14" ht="12.75">
      <c r="A4399" s="65"/>
      <c r="B4399" s="2"/>
      <c r="G4399"/>
      <c r="H4399"/>
      <c r="I4399"/>
      <c r="K4399"/>
      <c r="L4399"/>
      <c r="M4399"/>
      <c r="N4399"/>
    </row>
    <row r="4400" spans="1:14" ht="12.75">
      <c r="A4400" s="65"/>
      <c r="B4400" s="2"/>
      <c r="G4400"/>
      <c r="H4400"/>
      <c r="I4400"/>
      <c r="K4400"/>
      <c r="L4400"/>
      <c r="M4400"/>
      <c r="N4400"/>
    </row>
    <row r="4401" spans="1:14" ht="12.75">
      <c r="A4401" s="65"/>
      <c r="B4401" s="2"/>
      <c r="G4401"/>
      <c r="H4401"/>
      <c r="I4401"/>
      <c r="K4401"/>
      <c r="L4401"/>
      <c r="M4401"/>
      <c r="N4401"/>
    </row>
    <row r="4402" spans="1:14" ht="12.75">
      <c r="A4402" s="65"/>
      <c r="B4402" s="2"/>
      <c r="G4402"/>
      <c r="H4402"/>
      <c r="I4402"/>
      <c r="K4402"/>
      <c r="L4402"/>
      <c r="M4402"/>
      <c r="N4402"/>
    </row>
    <row r="4403" spans="1:14" ht="12.75">
      <c r="A4403" s="65"/>
      <c r="B4403" s="2"/>
      <c r="G4403"/>
      <c r="H4403"/>
      <c r="I4403"/>
      <c r="K4403"/>
      <c r="L4403"/>
      <c r="M4403"/>
      <c r="N4403"/>
    </row>
    <row r="4404" spans="1:14" ht="12.75">
      <c r="A4404" s="65"/>
      <c r="B4404" s="2"/>
      <c r="G4404"/>
      <c r="H4404"/>
      <c r="I4404"/>
      <c r="K4404"/>
      <c r="L4404"/>
      <c r="M4404"/>
      <c r="N4404"/>
    </row>
    <row r="4405" spans="1:14" ht="12.75">
      <c r="A4405" s="65"/>
      <c r="B4405" s="2"/>
      <c r="G4405"/>
      <c r="H4405"/>
      <c r="I4405"/>
      <c r="K4405"/>
      <c r="L4405"/>
      <c r="M4405"/>
      <c r="N4405"/>
    </row>
    <row r="4406" spans="1:14" ht="12.75">
      <c r="A4406" s="65"/>
      <c r="B4406" s="2"/>
      <c r="G4406"/>
      <c r="H4406"/>
      <c r="I4406"/>
      <c r="K4406"/>
      <c r="L4406"/>
      <c r="M4406"/>
      <c r="N4406"/>
    </row>
    <row r="4407" spans="1:14" ht="12.75">
      <c r="A4407" s="65"/>
      <c r="B4407" s="2"/>
      <c r="G4407"/>
      <c r="H4407"/>
      <c r="I4407"/>
      <c r="K4407"/>
      <c r="L4407"/>
      <c r="M4407"/>
      <c r="N4407"/>
    </row>
    <row r="4408" spans="1:14" ht="12.75">
      <c r="A4408" s="65"/>
      <c r="B4408" s="2"/>
      <c r="G4408"/>
      <c r="H4408"/>
      <c r="I4408"/>
      <c r="K4408"/>
      <c r="L4408"/>
      <c r="M4408"/>
      <c r="N4408"/>
    </row>
    <row r="4409" spans="1:14" ht="12.75">
      <c r="A4409" s="65"/>
      <c r="B4409" s="2"/>
      <c r="G4409"/>
      <c r="H4409"/>
      <c r="I4409"/>
      <c r="K4409"/>
      <c r="L4409"/>
      <c r="M4409"/>
      <c r="N4409"/>
    </row>
    <row r="4410" spans="1:14" ht="12.75">
      <c r="A4410" s="65"/>
      <c r="B4410" s="2"/>
      <c r="G4410"/>
      <c r="H4410"/>
      <c r="I4410"/>
      <c r="K4410"/>
      <c r="L4410"/>
      <c r="M4410"/>
      <c r="N4410"/>
    </row>
    <row r="4411" spans="1:14" ht="12.75">
      <c r="A4411" s="65"/>
      <c r="B4411" s="2"/>
      <c r="G4411"/>
      <c r="H4411"/>
      <c r="I4411"/>
      <c r="K4411"/>
      <c r="L4411"/>
      <c r="M4411"/>
      <c r="N4411"/>
    </row>
    <row r="4412" spans="1:14" ht="12.75">
      <c r="A4412" s="65"/>
      <c r="B4412" s="2"/>
      <c r="G4412"/>
      <c r="H4412"/>
      <c r="I4412"/>
      <c r="K4412"/>
      <c r="L4412"/>
      <c r="M4412"/>
      <c r="N4412"/>
    </row>
    <row r="4413" spans="1:14" ht="12.75">
      <c r="A4413" s="65"/>
      <c r="B4413" s="2"/>
      <c r="G4413"/>
      <c r="H4413"/>
      <c r="I4413"/>
      <c r="K4413"/>
      <c r="L4413"/>
      <c r="M4413"/>
      <c r="N4413"/>
    </row>
    <row r="4414" spans="1:14" ht="12.75">
      <c r="A4414" s="65"/>
      <c r="B4414" s="2"/>
      <c r="G4414"/>
      <c r="H4414"/>
      <c r="I4414"/>
      <c r="K4414"/>
      <c r="L4414"/>
      <c r="M4414"/>
      <c r="N4414"/>
    </row>
    <row r="4415" spans="1:14" ht="12.75">
      <c r="A4415" s="65"/>
      <c r="B4415" s="2"/>
      <c r="G4415"/>
      <c r="H4415"/>
      <c r="I4415"/>
      <c r="K4415"/>
      <c r="L4415"/>
      <c r="M4415"/>
      <c r="N4415"/>
    </row>
    <row r="4416" spans="1:14" ht="12.75">
      <c r="A4416" s="65"/>
      <c r="B4416" s="2"/>
      <c r="G4416"/>
      <c r="H4416"/>
      <c r="I4416"/>
      <c r="K4416"/>
      <c r="L4416"/>
      <c r="M4416"/>
      <c r="N4416"/>
    </row>
    <row r="4417" spans="1:14" ht="12.75">
      <c r="A4417" s="65"/>
      <c r="B4417" s="2"/>
      <c r="G4417"/>
      <c r="H4417"/>
      <c r="I4417"/>
      <c r="K4417"/>
      <c r="L4417"/>
      <c r="M4417"/>
      <c r="N4417"/>
    </row>
    <row r="4418" spans="1:14" ht="12.75">
      <c r="A4418" s="65"/>
      <c r="B4418" s="2"/>
      <c r="G4418"/>
      <c r="H4418"/>
      <c r="I4418"/>
      <c r="K4418"/>
      <c r="L4418"/>
      <c r="M4418"/>
      <c r="N4418"/>
    </row>
    <row r="4419" spans="1:14" ht="12.75">
      <c r="A4419" s="65"/>
      <c r="B4419" s="2"/>
      <c r="G4419"/>
      <c r="H4419"/>
      <c r="I4419"/>
      <c r="K4419"/>
      <c r="L4419"/>
      <c r="M4419"/>
      <c r="N4419"/>
    </row>
    <row r="4420" spans="1:14" ht="12.75">
      <c r="A4420" s="65"/>
      <c r="B4420" s="2"/>
      <c r="G4420"/>
      <c r="H4420"/>
      <c r="I4420"/>
      <c r="K4420"/>
      <c r="L4420"/>
      <c r="M4420"/>
      <c r="N4420"/>
    </row>
    <row r="4421" spans="1:14" ht="12.75">
      <c r="A4421" s="65"/>
      <c r="B4421" s="2"/>
      <c r="G4421"/>
      <c r="H4421"/>
      <c r="I4421"/>
      <c r="K4421"/>
      <c r="L4421"/>
      <c r="M4421"/>
      <c r="N4421"/>
    </row>
    <row r="4422" spans="1:14" ht="12.75">
      <c r="A4422" s="65"/>
      <c r="B4422" s="2"/>
      <c r="G4422"/>
      <c r="H4422"/>
      <c r="I4422"/>
      <c r="K4422"/>
      <c r="L4422"/>
      <c r="M4422"/>
      <c r="N4422"/>
    </row>
    <row r="4423" spans="1:14" ht="12.75">
      <c r="A4423" s="65"/>
      <c r="B4423" s="2"/>
      <c r="G4423"/>
      <c r="H4423"/>
      <c r="I4423"/>
      <c r="K4423"/>
      <c r="L4423"/>
      <c r="M4423"/>
      <c r="N4423"/>
    </row>
    <row r="4424" spans="1:14" ht="12.75">
      <c r="A4424" s="65"/>
      <c r="B4424" s="2"/>
      <c r="G4424"/>
      <c r="H4424"/>
      <c r="I4424"/>
      <c r="K4424"/>
      <c r="L4424"/>
      <c r="M4424"/>
      <c r="N4424"/>
    </row>
    <row r="4425" spans="1:14" ht="12.75">
      <c r="A4425" s="65"/>
      <c r="B4425" s="2"/>
      <c r="G4425"/>
      <c r="H4425"/>
      <c r="I4425"/>
      <c r="K4425"/>
      <c r="L4425"/>
      <c r="M4425"/>
      <c r="N4425"/>
    </row>
    <row r="4426" spans="1:14" ht="12.75">
      <c r="A4426" s="65"/>
      <c r="B4426" s="2"/>
      <c r="G4426"/>
      <c r="H4426"/>
      <c r="I4426"/>
      <c r="K4426"/>
      <c r="L4426"/>
      <c r="M4426"/>
      <c r="N4426"/>
    </row>
    <row r="4427" spans="1:14" ht="12.75">
      <c r="A4427" s="65"/>
      <c r="B4427" s="2"/>
      <c r="G4427"/>
      <c r="H4427"/>
      <c r="I4427"/>
      <c r="K4427"/>
      <c r="L4427"/>
      <c r="M4427"/>
      <c r="N4427"/>
    </row>
    <row r="4428" spans="1:14" ht="12.75">
      <c r="A4428" s="65"/>
      <c r="B4428" s="2"/>
      <c r="G4428"/>
      <c r="H4428"/>
      <c r="I4428"/>
      <c r="K4428"/>
      <c r="L4428"/>
      <c r="M4428"/>
      <c r="N4428"/>
    </row>
    <row r="4429" spans="1:14" ht="12.75">
      <c r="A4429" s="65"/>
      <c r="B4429" s="2"/>
      <c r="G4429"/>
      <c r="H4429"/>
      <c r="I4429"/>
      <c r="K4429"/>
      <c r="L4429"/>
      <c r="M4429"/>
      <c r="N4429"/>
    </row>
    <row r="4430" spans="1:14" ht="12.75">
      <c r="A4430" s="65"/>
      <c r="B4430" s="2"/>
      <c r="G4430"/>
      <c r="H4430"/>
      <c r="I4430"/>
      <c r="K4430"/>
      <c r="L4430"/>
      <c r="M4430"/>
      <c r="N4430"/>
    </row>
    <row r="4431" spans="1:14" ht="12.75">
      <c r="A4431" s="65"/>
      <c r="B4431" s="2"/>
      <c r="G4431"/>
      <c r="H4431"/>
      <c r="I4431"/>
      <c r="K4431"/>
      <c r="L4431"/>
      <c r="M4431"/>
      <c r="N4431"/>
    </row>
    <row r="4432" spans="1:14" ht="12.75">
      <c r="A4432" s="65"/>
      <c r="B4432" s="2"/>
      <c r="G4432"/>
      <c r="H4432"/>
      <c r="I4432"/>
      <c r="K4432"/>
      <c r="L4432"/>
      <c r="M4432"/>
      <c r="N4432"/>
    </row>
    <row r="4433" spans="1:14" ht="12.75">
      <c r="A4433" s="65"/>
      <c r="B4433" s="2"/>
      <c r="G4433"/>
      <c r="H4433"/>
      <c r="I4433"/>
      <c r="K4433"/>
      <c r="L4433"/>
      <c r="M4433"/>
      <c r="N4433"/>
    </row>
    <row r="4434" spans="1:14" ht="12.75">
      <c r="A4434" s="65"/>
      <c r="B4434" s="2"/>
      <c r="G4434"/>
      <c r="H4434"/>
      <c r="I4434"/>
      <c r="K4434"/>
      <c r="L4434"/>
      <c r="M4434"/>
      <c r="N4434"/>
    </row>
    <row r="4435" spans="1:14" ht="12.75">
      <c r="A4435" s="65"/>
      <c r="B4435" s="2"/>
      <c r="G4435"/>
      <c r="H4435"/>
      <c r="I4435"/>
      <c r="K4435"/>
      <c r="L4435"/>
      <c r="M4435"/>
      <c r="N4435"/>
    </row>
    <row r="4436" spans="1:14" ht="12.75">
      <c r="A4436" s="65"/>
      <c r="B4436" s="2"/>
      <c r="G4436"/>
      <c r="H4436"/>
      <c r="I4436"/>
      <c r="K4436"/>
      <c r="L4436"/>
      <c r="M4436"/>
      <c r="N4436"/>
    </row>
    <row r="4437" spans="1:14" ht="12.75">
      <c r="A4437" s="65"/>
      <c r="B4437" s="2"/>
      <c r="G4437"/>
      <c r="H4437"/>
      <c r="I4437"/>
      <c r="K4437"/>
      <c r="L4437"/>
      <c r="M4437"/>
      <c r="N4437"/>
    </row>
    <row r="4438" spans="1:14" ht="12.75">
      <c r="A4438" s="65"/>
      <c r="B4438" s="2"/>
      <c r="G4438"/>
      <c r="H4438"/>
      <c r="I4438"/>
      <c r="K4438"/>
      <c r="L4438"/>
      <c r="M4438"/>
      <c r="N4438"/>
    </row>
    <row r="4439" spans="1:14" ht="12.75">
      <c r="A4439" s="65"/>
      <c r="B4439" s="2"/>
      <c r="G4439"/>
      <c r="H4439"/>
      <c r="I4439"/>
      <c r="K4439"/>
      <c r="L4439"/>
      <c r="M4439"/>
      <c r="N4439"/>
    </row>
    <row r="4440" spans="1:14" ht="12.75">
      <c r="A4440" s="65"/>
      <c r="B4440" s="2"/>
      <c r="G4440"/>
      <c r="H4440"/>
      <c r="I4440"/>
      <c r="K4440"/>
      <c r="L4440"/>
      <c r="M4440"/>
      <c r="N4440"/>
    </row>
    <row r="4441" spans="1:14" ht="12.75">
      <c r="A4441" s="65"/>
      <c r="B4441" s="2"/>
      <c r="G4441"/>
      <c r="H4441"/>
      <c r="I4441"/>
      <c r="K4441"/>
      <c r="L4441"/>
      <c r="M4441"/>
      <c r="N4441"/>
    </row>
    <row r="4442" spans="1:14" ht="12.75">
      <c r="A4442" s="65"/>
      <c r="B4442" s="2"/>
      <c r="G4442"/>
      <c r="H4442"/>
      <c r="I4442"/>
      <c r="K4442"/>
      <c r="L4442"/>
      <c r="M4442"/>
      <c r="N4442"/>
    </row>
    <row r="4443" spans="1:14" ht="12.75">
      <c r="A4443" s="65"/>
      <c r="B4443" s="2"/>
      <c r="G4443"/>
      <c r="H4443"/>
      <c r="I4443"/>
      <c r="K4443"/>
      <c r="L4443"/>
      <c r="M4443"/>
      <c r="N4443"/>
    </row>
    <row r="4444" spans="1:14" ht="12.75">
      <c r="A4444" s="65"/>
      <c r="B4444" s="2"/>
      <c r="G4444"/>
      <c r="H4444"/>
      <c r="I4444"/>
      <c r="K4444"/>
      <c r="L4444"/>
      <c r="M4444"/>
      <c r="N4444"/>
    </row>
    <row r="4445" spans="1:14" ht="12.75">
      <c r="A4445" s="65"/>
      <c r="B4445" s="2"/>
      <c r="G4445"/>
      <c r="H4445"/>
      <c r="I4445"/>
      <c r="K4445"/>
      <c r="L4445"/>
      <c r="M4445"/>
      <c r="N4445"/>
    </row>
    <row r="4446" spans="1:14" ht="12.75">
      <c r="A4446" s="65"/>
      <c r="B4446" s="2"/>
      <c r="G4446"/>
      <c r="H4446"/>
      <c r="I4446"/>
      <c r="K4446"/>
      <c r="L4446"/>
      <c r="M4446"/>
      <c r="N4446"/>
    </row>
    <row r="4447" spans="1:14" ht="12.75">
      <c r="A4447" s="65"/>
      <c r="B4447" s="2"/>
      <c r="G4447"/>
      <c r="H4447"/>
      <c r="I4447"/>
      <c r="K4447"/>
      <c r="L4447"/>
      <c r="M4447"/>
      <c r="N4447"/>
    </row>
    <row r="4448" spans="1:14" ht="12.75">
      <c r="A4448" s="65"/>
      <c r="B4448" s="2"/>
      <c r="G4448"/>
      <c r="H4448"/>
      <c r="I4448"/>
      <c r="K4448"/>
      <c r="L4448"/>
      <c r="M4448"/>
      <c r="N4448"/>
    </row>
    <row r="4449" spans="1:14" ht="12.75">
      <c r="A4449" s="65"/>
      <c r="B4449" s="2"/>
      <c r="G4449"/>
      <c r="H4449"/>
      <c r="I4449"/>
      <c r="K4449"/>
      <c r="L4449"/>
      <c r="M4449"/>
      <c r="N4449"/>
    </row>
    <row r="4450" spans="1:14" ht="12.75">
      <c r="A4450" s="65"/>
      <c r="B4450" s="2"/>
      <c r="G4450"/>
      <c r="H4450"/>
      <c r="I4450"/>
      <c r="K4450"/>
      <c r="L4450"/>
      <c r="M4450"/>
      <c r="N4450"/>
    </row>
    <row r="4451" spans="1:14" ht="12.75">
      <c r="A4451" s="65"/>
      <c r="B4451" s="2"/>
      <c r="G4451"/>
      <c r="H4451"/>
      <c r="I4451"/>
      <c r="K4451"/>
      <c r="L4451"/>
      <c r="M4451"/>
      <c r="N4451"/>
    </row>
    <row r="4452" spans="1:14" ht="12.75">
      <c r="A4452" s="65"/>
      <c r="B4452" s="2"/>
      <c r="G4452"/>
      <c r="H4452"/>
      <c r="I4452"/>
      <c r="K4452"/>
      <c r="L4452"/>
      <c r="M4452"/>
      <c r="N4452"/>
    </row>
    <row r="4453" spans="1:14" ht="12.75">
      <c r="A4453" s="65"/>
      <c r="B4453" s="2"/>
      <c r="G4453"/>
      <c r="H4453"/>
      <c r="I4453"/>
      <c r="K4453"/>
      <c r="L4453"/>
      <c r="M4453"/>
      <c r="N4453"/>
    </row>
    <row r="4454" spans="1:14" ht="12.75">
      <c r="A4454" s="65"/>
      <c r="B4454" s="2"/>
      <c r="G4454"/>
      <c r="H4454"/>
      <c r="I4454"/>
      <c r="K4454"/>
      <c r="L4454"/>
      <c r="M4454"/>
      <c r="N4454"/>
    </row>
    <row r="4455" spans="1:14" ht="12.75">
      <c r="A4455" s="65"/>
      <c r="B4455" s="2"/>
      <c r="G4455"/>
      <c r="H4455"/>
      <c r="I4455"/>
      <c r="K4455"/>
      <c r="L4455"/>
      <c r="M4455"/>
      <c r="N4455"/>
    </row>
    <row r="4456" spans="1:14" ht="12.75">
      <c r="A4456" s="65"/>
      <c r="B4456" s="2"/>
      <c r="G4456"/>
      <c r="H4456"/>
      <c r="I4456"/>
      <c r="K4456"/>
      <c r="L4456"/>
      <c r="M4456"/>
      <c r="N4456"/>
    </row>
    <row r="4457" spans="1:14" ht="12.75">
      <c r="A4457" s="65"/>
      <c r="B4457" s="2"/>
      <c r="G4457"/>
      <c r="H4457"/>
      <c r="I4457"/>
      <c r="K4457"/>
      <c r="L4457"/>
      <c r="M4457"/>
      <c r="N4457"/>
    </row>
    <row r="4458" spans="1:14" ht="12.75">
      <c r="A4458" s="65"/>
      <c r="B4458" s="2"/>
      <c r="G4458"/>
      <c r="H4458"/>
      <c r="I4458"/>
      <c r="K4458"/>
      <c r="L4458"/>
      <c r="M4458"/>
      <c r="N4458"/>
    </row>
    <row r="4459" spans="1:14" ht="12.75">
      <c r="A4459" s="65"/>
      <c r="B4459" s="2"/>
      <c r="G4459"/>
      <c r="H4459"/>
      <c r="I4459"/>
      <c r="K4459"/>
      <c r="L4459"/>
      <c r="M4459"/>
      <c r="N4459"/>
    </row>
    <row r="4460" spans="1:14" ht="12.75">
      <c r="A4460" s="65"/>
      <c r="B4460" s="2"/>
      <c r="G4460"/>
      <c r="H4460"/>
      <c r="I4460"/>
      <c r="K4460"/>
      <c r="L4460"/>
      <c r="M4460"/>
      <c r="N4460"/>
    </row>
    <row r="4461" spans="1:14" ht="12.75">
      <c r="A4461" s="65"/>
      <c r="B4461" s="2"/>
      <c r="G4461"/>
      <c r="H4461"/>
      <c r="I4461"/>
      <c r="K4461"/>
      <c r="L4461"/>
      <c r="M4461"/>
      <c r="N4461"/>
    </row>
    <row r="4462" spans="1:14" ht="12.75">
      <c r="A4462" s="65"/>
      <c r="B4462" s="2"/>
      <c r="G4462"/>
      <c r="H4462"/>
      <c r="I4462"/>
      <c r="K4462"/>
      <c r="L4462"/>
      <c r="M4462"/>
      <c r="N4462"/>
    </row>
    <row r="4463" spans="1:14" ht="12.75">
      <c r="A4463" s="65"/>
      <c r="B4463" s="2"/>
      <c r="G4463"/>
      <c r="H4463"/>
      <c r="I4463"/>
      <c r="K4463"/>
      <c r="L4463"/>
      <c r="M4463"/>
      <c r="N4463"/>
    </row>
    <row r="4464" spans="1:14" ht="12.75">
      <c r="A4464" s="65"/>
      <c r="B4464" s="2"/>
      <c r="G4464"/>
      <c r="H4464"/>
      <c r="I4464"/>
      <c r="K4464"/>
      <c r="L4464"/>
      <c r="M4464"/>
      <c r="N4464"/>
    </row>
    <row r="4465" spans="1:14" ht="12.75">
      <c r="A4465" s="65"/>
      <c r="B4465" s="2"/>
      <c r="G4465"/>
      <c r="H4465"/>
      <c r="I4465"/>
      <c r="K4465"/>
      <c r="L4465"/>
      <c r="M4465"/>
      <c r="N4465"/>
    </row>
    <row r="4466" spans="1:14" ht="12.75">
      <c r="A4466" s="65"/>
      <c r="B4466" s="2"/>
      <c r="G4466"/>
      <c r="H4466"/>
      <c r="I4466"/>
      <c r="K4466"/>
      <c r="L4466"/>
      <c r="M4466"/>
      <c r="N4466"/>
    </row>
    <row r="4467" spans="1:14" ht="12.75">
      <c r="A4467" s="65"/>
      <c r="B4467" s="2"/>
      <c r="G4467"/>
      <c r="H4467"/>
      <c r="I4467"/>
      <c r="K4467"/>
      <c r="L4467"/>
      <c r="M4467"/>
      <c r="N4467"/>
    </row>
    <row r="4468" spans="1:14" ht="12.75">
      <c r="A4468" s="65"/>
      <c r="B4468" s="2"/>
      <c r="G4468"/>
      <c r="H4468"/>
      <c r="I4468"/>
      <c r="K4468"/>
      <c r="L4468"/>
      <c r="M4468"/>
      <c r="N4468"/>
    </row>
    <row r="4469" spans="1:14" ht="12.75">
      <c r="A4469" s="65"/>
      <c r="B4469" s="2"/>
      <c r="G4469"/>
      <c r="H4469"/>
      <c r="I4469"/>
      <c r="K4469"/>
      <c r="L4469"/>
      <c r="M4469"/>
      <c r="N4469"/>
    </row>
    <row r="4470" spans="1:14" ht="12.75">
      <c r="A4470" s="65"/>
      <c r="B4470" s="2"/>
      <c r="G4470"/>
      <c r="H4470"/>
      <c r="I4470"/>
      <c r="K4470"/>
      <c r="L4470"/>
      <c r="M4470"/>
      <c r="N4470"/>
    </row>
    <row r="4471" spans="1:14" ht="12.75">
      <c r="A4471" s="65"/>
      <c r="B4471" s="2"/>
      <c r="G4471"/>
      <c r="H4471"/>
      <c r="I4471"/>
      <c r="K4471"/>
      <c r="L4471"/>
      <c r="M4471"/>
      <c r="N4471"/>
    </row>
    <row r="4472" spans="1:14" ht="12.75">
      <c r="A4472" s="65"/>
      <c r="B4472" s="2"/>
      <c r="G4472"/>
      <c r="H4472"/>
      <c r="I4472"/>
      <c r="K4472"/>
      <c r="L4472"/>
      <c r="M4472"/>
      <c r="N4472"/>
    </row>
    <row r="4473" spans="1:14" ht="12.75">
      <c r="A4473" s="65"/>
      <c r="B4473" s="2"/>
      <c r="G4473"/>
      <c r="H4473"/>
      <c r="I4473"/>
      <c r="K4473"/>
      <c r="L4473"/>
      <c r="M4473"/>
      <c r="N4473"/>
    </row>
    <row r="4474" spans="1:14" ht="12.75">
      <c r="A4474" s="65"/>
      <c r="B4474" s="2"/>
      <c r="G4474"/>
      <c r="H4474"/>
      <c r="I4474"/>
      <c r="K4474"/>
      <c r="L4474"/>
      <c r="M4474"/>
      <c r="N4474"/>
    </row>
    <row r="4475" spans="1:14" ht="12.75">
      <c r="A4475" s="65"/>
      <c r="B4475" s="2"/>
      <c r="G4475"/>
      <c r="H4475"/>
      <c r="I4475"/>
      <c r="K4475"/>
      <c r="L4475"/>
      <c r="M4475"/>
      <c r="N4475"/>
    </row>
    <row r="4476" spans="1:14" ht="12.75">
      <c r="A4476" s="65"/>
      <c r="B4476" s="2"/>
      <c r="G4476"/>
      <c r="H4476"/>
      <c r="I4476"/>
      <c r="K4476"/>
      <c r="L4476"/>
      <c r="M4476"/>
      <c r="N4476"/>
    </row>
    <row r="4477" spans="1:14" ht="12.75">
      <c r="A4477" s="65"/>
      <c r="B4477" s="2"/>
      <c r="G4477"/>
      <c r="H4477"/>
      <c r="I4477"/>
      <c r="K4477"/>
      <c r="L4477"/>
      <c r="M4477"/>
      <c r="N4477"/>
    </row>
    <row r="4478" spans="1:14" ht="12.75">
      <c r="A4478" s="65"/>
      <c r="B4478" s="2"/>
      <c r="G4478"/>
      <c r="H4478"/>
      <c r="I4478"/>
      <c r="K4478"/>
      <c r="L4478"/>
      <c r="M4478"/>
      <c r="N4478"/>
    </row>
    <row r="4479" spans="1:14" ht="12.75">
      <c r="A4479" s="65"/>
      <c r="B4479" s="2"/>
      <c r="G4479"/>
      <c r="H4479"/>
      <c r="I4479"/>
      <c r="K4479"/>
      <c r="L4479"/>
      <c r="M4479"/>
      <c r="N4479"/>
    </row>
    <row r="4480" spans="1:14" ht="12.75">
      <c r="A4480" s="65"/>
      <c r="B4480" s="2"/>
      <c r="G4480"/>
      <c r="H4480"/>
      <c r="I4480"/>
      <c r="K4480"/>
      <c r="L4480"/>
      <c r="M4480"/>
      <c r="N4480"/>
    </row>
    <row r="4481" spans="1:14" ht="12.75">
      <c r="A4481" s="65"/>
      <c r="B4481" s="2"/>
      <c r="G4481"/>
      <c r="H4481"/>
      <c r="I4481"/>
      <c r="K4481"/>
      <c r="L4481"/>
      <c r="M4481"/>
      <c r="N4481"/>
    </row>
    <row r="4482" spans="1:14" ht="12.75">
      <c r="A4482" s="65"/>
      <c r="B4482" s="2"/>
      <c r="G4482"/>
      <c r="H4482"/>
      <c r="I4482"/>
      <c r="K4482"/>
      <c r="L4482"/>
      <c r="M4482"/>
      <c r="N4482"/>
    </row>
    <row r="4483" spans="1:14" ht="12.75">
      <c r="A4483" s="65"/>
      <c r="B4483" s="2"/>
      <c r="G4483"/>
      <c r="H4483"/>
      <c r="I4483"/>
      <c r="K4483"/>
      <c r="L4483"/>
      <c r="M4483"/>
      <c r="N4483"/>
    </row>
    <row r="4484" spans="1:14" ht="12.75">
      <c r="A4484" s="65"/>
      <c r="B4484" s="2"/>
      <c r="G4484"/>
      <c r="H4484"/>
      <c r="I4484"/>
      <c r="K4484"/>
      <c r="L4484"/>
      <c r="M4484"/>
      <c r="N4484"/>
    </row>
    <row r="4485" spans="1:14" ht="12.75">
      <c r="A4485" s="65"/>
      <c r="B4485" s="2"/>
      <c r="G4485"/>
      <c r="H4485"/>
      <c r="I4485"/>
      <c r="K4485"/>
      <c r="L4485"/>
      <c r="M4485"/>
      <c r="N4485"/>
    </row>
    <row r="4486" spans="1:14" ht="12.75">
      <c r="A4486" s="65"/>
      <c r="B4486" s="2"/>
      <c r="G4486"/>
      <c r="H4486"/>
      <c r="I4486"/>
      <c r="K4486"/>
      <c r="L4486"/>
      <c r="M4486"/>
      <c r="N4486"/>
    </row>
    <row r="4487" spans="1:14" ht="12.75">
      <c r="A4487" s="65"/>
      <c r="B4487" s="2"/>
      <c r="G4487"/>
      <c r="H4487"/>
      <c r="I4487"/>
      <c r="K4487"/>
      <c r="L4487"/>
      <c r="M4487"/>
      <c r="N4487"/>
    </row>
    <row r="4488" spans="1:14" ht="12.75">
      <c r="A4488" s="65"/>
      <c r="B4488" s="2"/>
      <c r="G4488"/>
      <c r="H4488"/>
      <c r="I4488"/>
      <c r="K4488"/>
      <c r="L4488"/>
      <c r="M4488"/>
      <c r="N4488"/>
    </row>
    <row r="4489" spans="1:14" ht="12.75">
      <c r="A4489" s="65"/>
      <c r="B4489" s="2"/>
      <c r="G4489"/>
      <c r="H4489"/>
      <c r="I4489"/>
      <c r="K4489"/>
      <c r="L4489"/>
      <c r="M4489"/>
      <c r="N4489"/>
    </row>
    <row r="4490" spans="1:14" ht="12.75">
      <c r="A4490" s="65"/>
      <c r="B4490" s="2"/>
      <c r="G4490"/>
      <c r="H4490"/>
      <c r="I4490"/>
      <c r="K4490"/>
      <c r="L4490"/>
      <c r="M4490"/>
      <c r="N4490"/>
    </row>
    <row r="4491" spans="1:14" ht="12.75">
      <c r="A4491" s="65"/>
      <c r="B4491" s="2"/>
      <c r="G4491"/>
      <c r="H4491"/>
      <c r="I4491"/>
      <c r="K4491"/>
      <c r="L4491"/>
      <c r="M4491"/>
      <c r="N4491"/>
    </row>
    <row r="4492" spans="1:14" ht="12.75">
      <c r="A4492" s="65"/>
      <c r="B4492" s="2"/>
      <c r="G4492"/>
      <c r="H4492"/>
      <c r="I4492"/>
      <c r="K4492"/>
      <c r="L4492"/>
      <c r="M4492"/>
      <c r="N4492"/>
    </row>
    <row r="4493" spans="1:14" ht="12.75">
      <c r="A4493" s="65"/>
      <c r="B4493" s="2"/>
      <c r="G4493"/>
      <c r="H4493"/>
      <c r="I4493"/>
      <c r="K4493"/>
      <c r="L4493"/>
      <c r="M4493"/>
      <c r="N4493"/>
    </row>
    <row r="4494" spans="1:14" ht="12.75">
      <c r="A4494" s="65"/>
      <c r="B4494" s="2"/>
      <c r="G4494"/>
      <c r="H4494"/>
      <c r="I4494"/>
      <c r="K4494"/>
      <c r="L4494"/>
      <c r="M4494"/>
      <c r="N4494"/>
    </row>
    <row r="4495" spans="1:14" ht="12.75">
      <c r="A4495" s="65"/>
      <c r="B4495" s="2"/>
      <c r="G4495"/>
      <c r="H4495"/>
      <c r="I4495"/>
      <c r="K4495"/>
      <c r="L4495"/>
      <c r="M4495"/>
      <c r="N4495"/>
    </row>
    <row r="4496" spans="1:14" ht="12.75">
      <c r="A4496" s="65"/>
      <c r="B4496" s="2"/>
      <c r="G4496"/>
      <c r="H4496"/>
      <c r="I4496"/>
      <c r="K4496"/>
      <c r="L4496"/>
      <c r="M4496"/>
      <c r="N4496"/>
    </row>
    <row r="4497" spans="1:14" ht="12.75">
      <c r="A4497" s="65"/>
      <c r="B4497" s="2"/>
      <c r="G4497"/>
      <c r="H4497"/>
      <c r="I4497"/>
      <c r="K4497"/>
      <c r="L4497"/>
      <c r="M4497"/>
      <c r="N4497"/>
    </row>
    <row r="4498" spans="1:14" ht="12.75">
      <c r="A4498" s="65"/>
      <c r="B4498" s="2"/>
      <c r="G4498"/>
      <c r="H4498"/>
      <c r="I4498"/>
      <c r="K4498"/>
      <c r="L4498"/>
      <c r="M4498"/>
      <c r="N4498"/>
    </row>
    <row r="4499" spans="1:14" ht="12.75">
      <c r="A4499" s="65"/>
      <c r="B4499" s="2"/>
      <c r="G4499"/>
      <c r="H4499"/>
      <c r="I4499"/>
      <c r="K4499"/>
      <c r="L4499"/>
      <c r="M4499"/>
      <c r="N4499"/>
    </row>
    <row r="4500" spans="1:14" ht="12.75">
      <c r="A4500" s="65"/>
      <c r="B4500" s="2"/>
      <c r="G4500"/>
      <c r="H4500"/>
      <c r="I4500"/>
      <c r="K4500"/>
      <c r="L4500"/>
      <c r="M4500"/>
      <c r="N4500"/>
    </row>
    <row r="4501" spans="1:14" ht="12.75">
      <c r="A4501" s="65"/>
      <c r="B4501" s="2"/>
      <c r="G4501"/>
      <c r="H4501"/>
      <c r="I4501"/>
      <c r="K4501"/>
      <c r="L4501"/>
      <c r="M4501"/>
      <c r="N4501"/>
    </row>
    <row r="4502" spans="1:14" ht="12.75">
      <c r="A4502" s="65"/>
      <c r="B4502" s="2"/>
      <c r="G4502"/>
      <c r="H4502"/>
      <c r="I4502"/>
      <c r="K4502"/>
      <c r="L4502"/>
      <c r="M4502"/>
      <c r="N4502"/>
    </row>
    <row r="4503" spans="1:14" ht="12.75">
      <c r="A4503" s="65"/>
      <c r="B4503" s="2"/>
      <c r="G4503"/>
      <c r="H4503"/>
      <c r="I4503"/>
      <c r="K4503"/>
      <c r="L4503"/>
      <c r="M4503"/>
      <c r="N4503"/>
    </row>
    <row r="4504" spans="1:14" ht="12.75">
      <c r="A4504" s="65"/>
      <c r="B4504" s="2"/>
      <c r="G4504"/>
      <c r="H4504"/>
      <c r="I4504"/>
      <c r="K4504"/>
      <c r="L4504"/>
      <c r="M4504"/>
      <c r="N4504"/>
    </row>
    <row r="4505" spans="1:14" ht="12.75">
      <c r="A4505" s="65"/>
      <c r="B4505" s="2"/>
      <c r="G4505"/>
      <c r="H4505"/>
      <c r="I4505"/>
      <c r="K4505"/>
      <c r="L4505"/>
      <c r="M4505"/>
      <c r="N4505"/>
    </row>
    <row r="4506" spans="1:14" ht="12.75">
      <c r="A4506" s="65"/>
      <c r="B4506" s="2"/>
      <c r="G4506"/>
      <c r="H4506"/>
      <c r="I4506"/>
      <c r="K4506"/>
      <c r="L4506"/>
      <c r="M4506"/>
      <c r="N4506"/>
    </row>
    <row r="4507" spans="1:14" ht="12.75">
      <c r="A4507" s="65"/>
      <c r="B4507" s="2"/>
      <c r="G4507"/>
      <c r="H4507"/>
      <c r="I4507"/>
      <c r="K4507"/>
      <c r="L4507"/>
      <c r="M4507"/>
      <c r="N4507"/>
    </row>
    <row r="4508" spans="1:14" ht="12.75">
      <c r="A4508" s="65"/>
      <c r="B4508" s="2"/>
      <c r="G4508"/>
      <c r="H4508"/>
      <c r="I4508"/>
      <c r="K4508"/>
      <c r="L4508"/>
      <c r="M4508"/>
      <c r="N4508"/>
    </row>
    <row r="4509" spans="1:14" ht="12.75">
      <c r="A4509" s="65"/>
      <c r="B4509" s="2"/>
      <c r="G4509"/>
      <c r="H4509"/>
      <c r="I4509"/>
      <c r="K4509"/>
      <c r="L4509"/>
      <c r="M4509"/>
      <c r="N4509"/>
    </row>
    <row r="4510" spans="1:14" ht="12.75">
      <c r="A4510" s="65"/>
      <c r="B4510" s="2"/>
      <c r="G4510"/>
      <c r="H4510"/>
      <c r="I4510"/>
      <c r="K4510"/>
      <c r="L4510"/>
      <c r="M4510"/>
      <c r="N4510"/>
    </row>
    <row r="4511" spans="1:14" ht="12.75">
      <c r="A4511" s="65"/>
      <c r="B4511" s="2"/>
      <c r="G4511"/>
      <c r="H4511"/>
      <c r="I4511"/>
      <c r="K4511"/>
      <c r="L4511"/>
      <c r="M4511"/>
      <c r="N4511"/>
    </row>
    <row r="4512" spans="1:14" ht="12.75">
      <c r="A4512" s="65"/>
      <c r="B4512" s="2"/>
      <c r="G4512"/>
      <c r="H4512"/>
      <c r="I4512"/>
      <c r="K4512"/>
      <c r="L4512"/>
      <c r="M4512"/>
      <c r="N4512"/>
    </row>
    <row r="4513" spans="1:14" ht="12.75">
      <c r="A4513" s="65"/>
      <c r="B4513" s="2"/>
      <c r="G4513"/>
      <c r="H4513"/>
      <c r="I4513"/>
      <c r="K4513"/>
      <c r="L4513"/>
      <c r="M4513"/>
      <c r="N4513"/>
    </row>
    <row r="4514" spans="1:14" ht="12.75">
      <c r="A4514" s="65"/>
      <c r="B4514" s="2"/>
      <c r="G4514"/>
      <c r="H4514"/>
      <c r="I4514"/>
      <c r="K4514"/>
      <c r="L4514"/>
      <c r="M4514"/>
      <c r="N4514"/>
    </row>
    <row r="4515" spans="1:14" ht="12.75">
      <c r="A4515" s="65"/>
      <c r="B4515" s="2"/>
      <c r="G4515"/>
      <c r="H4515"/>
      <c r="I4515"/>
      <c r="K4515"/>
      <c r="L4515"/>
      <c r="M4515"/>
      <c r="N4515"/>
    </row>
    <row r="4516" spans="1:14" ht="12.75">
      <c r="A4516" s="65"/>
      <c r="B4516" s="2"/>
      <c r="G4516"/>
      <c r="H4516"/>
      <c r="I4516"/>
      <c r="K4516"/>
      <c r="L4516"/>
      <c r="M4516"/>
      <c r="N4516"/>
    </row>
    <row r="4517" spans="1:14" ht="12.75">
      <c r="A4517" s="65"/>
      <c r="B4517" s="2"/>
      <c r="G4517"/>
      <c r="H4517"/>
      <c r="I4517"/>
      <c r="K4517"/>
      <c r="L4517"/>
      <c r="M4517"/>
      <c r="N4517"/>
    </row>
    <row r="4518" spans="1:14" ht="12.75">
      <c r="A4518" s="65"/>
      <c r="B4518" s="2"/>
      <c r="G4518"/>
      <c r="H4518"/>
      <c r="I4518"/>
      <c r="K4518"/>
      <c r="L4518"/>
      <c r="M4518"/>
      <c r="N4518"/>
    </row>
    <row r="4519" spans="1:14" ht="12.75">
      <c r="A4519" s="65"/>
      <c r="B4519" s="2"/>
      <c r="G4519"/>
      <c r="H4519"/>
      <c r="I4519"/>
      <c r="K4519"/>
      <c r="L4519"/>
      <c r="M4519"/>
      <c r="N4519"/>
    </row>
    <row r="4520" spans="1:14" ht="12.75">
      <c r="A4520" s="65"/>
      <c r="B4520" s="2"/>
      <c r="G4520"/>
      <c r="H4520"/>
      <c r="I4520"/>
      <c r="K4520"/>
      <c r="L4520"/>
      <c r="M4520"/>
      <c r="N4520"/>
    </row>
    <row r="4521" spans="1:14" ht="12.75">
      <c r="A4521" s="65"/>
      <c r="B4521" s="2"/>
      <c r="G4521"/>
      <c r="H4521"/>
      <c r="I4521"/>
      <c r="K4521"/>
      <c r="L4521"/>
      <c r="M4521"/>
      <c r="N4521"/>
    </row>
    <row r="4522" spans="1:14" ht="12.75">
      <c r="A4522" s="65"/>
      <c r="B4522" s="2"/>
      <c r="G4522"/>
      <c r="H4522"/>
      <c r="I4522"/>
      <c r="K4522"/>
      <c r="L4522"/>
      <c r="M4522"/>
      <c r="N4522"/>
    </row>
    <row r="4523" spans="1:14" ht="12.75">
      <c r="A4523" s="65"/>
      <c r="B4523" s="2"/>
      <c r="G4523"/>
      <c r="H4523"/>
      <c r="I4523"/>
      <c r="K4523"/>
      <c r="L4523"/>
      <c r="M4523"/>
      <c r="N4523"/>
    </row>
    <row r="4524" spans="1:14" ht="12.75">
      <c r="A4524" s="65"/>
      <c r="B4524" s="2"/>
      <c r="G4524"/>
      <c r="H4524"/>
      <c r="I4524"/>
      <c r="K4524"/>
      <c r="L4524"/>
      <c r="M4524"/>
      <c r="N4524"/>
    </row>
    <row r="4525" spans="1:14" ht="12.75">
      <c r="A4525" s="65"/>
      <c r="B4525" s="2"/>
      <c r="G4525"/>
      <c r="H4525"/>
      <c r="I4525"/>
      <c r="K4525"/>
      <c r="L4525"/>
      <c r="M4525"/>
      <c r="N4525"/>
    </row>
    <row r="4526" spans="1:14" ht="12.75">
      <c r="A4526" s="65"/>
      <c r="B4526" s="2"/>
      <c r="G4526"/>
      <c r="H4526"/>
      <c r="I4526"/>
      <c r="K4526"/>
      <c r="L4526"/>
      <c r="M4526"/>
      <c r="N4526"/>
    </row>
    <row r="4527" spans="1:14" ht="12.75">
      <c r="A4527" s="65"/>
      <c r="B4527" s="2"/>
      <c r="G4527"/>
      <c r="H4527"/>
      <c r="I4527"/>
      <c r="K4527"/>
      <c r="L4527"/>
      <c r="M4527"/>
      <c r="N4527"/>
    </row>
    <row r="4528" spans="1:14" ht="12.75">
      <c r="A4528" s="65"/>
      <c r="B4528" s="2"/>
      <c r="G4528"/>
      <c r="H4528"/>
      <c r="I4528"/>
      <c r="K4528"/>
      <c r="L4528"/>
      <c r="M4528"/>
      <c r="N4528"/>
    </row>
    <row r="4529" spans="1:14" ht="12.75">
      <c r="A4529" s="65"/>
      <c r="B4529" s="2"/>
      <c r="G4529"/>
      <c r="H4529"/>
      <c r="I4529"/>
      <c r="K4529"/>
      <c r="L4529"/>
      <c r="M4529"/>
      <c r="N4529"/>
    </row>
    <row r="4530" spans="1:14" ht="12.75">
      <c r="A4530" s="65"/>
      <c r="B4530" s="2"/>
      <c r="G4530"/>
      <c r="H4530"/>
      <c r="I4530"/>
      <c r="K4530"/>
      <c r="L4530"/>
      <c r="M4530"/>
      <c r="N4530"/>
    </row>
    <row r="4531" spans="1:14" ht="12.75">
      <c r="A4531" s="65"/>
      <c r="B4531" s="2"/>
      <c r="G4531"/>
      <c r="H4531"/>
      <c r="I4531"/>
      <c r="K4531"/>
      <c r="L4531"/>
      <c r="M4531"/>
      <c r="N4531"/>
    </row>
    <row r="4532" spans="1:14" ht="12.75">
      <c r="A4532" s="65"/>
      <c r="B4532" s="2"/>
      <c r="G4532"/>
      <c r="H4532"/>
      <c r="I4532"/>
      <c r="K4532"/>
      <c r="L4532"/>
      <c r="M4532"/>
      <c r="N4532"/>
    </row>
    <row r="4533" spans="1:14" ht="12.75">
      <c r="A4533" s="65"/>
      <c r="B4533" s="2"/>
      <c r="G4533"/>
      <c r="H4533"/>
      <c r="I4533"/>
      <c r="K4533"/>
      <c r="L4533"/>
      <c r="M4533"/>
      <c r="N4533"/>
    </row>
    <row r="4534" spans="1:14" ht="12.75">
      <c r="A4534" s="65"/>
      <c r="B4534" s="2"/>
      <c r="G4534"/>
      <c r="H4534"/>
      <c r="I4534"/>
      <c r="K4534"/>
      <c r="L4534"/>
      <c r="M4534"/>
      <c r="N4534"/>
    </row>
    <row r="4535" spans="1:14" ht="12.75">
      <c r="A4535" s="65"/>
      <c r="B4535" s="2"/>
      <c r="G4535"/>
      <c r="H4535"/>
      <c r="I4535"/>
      <c r="K4535"/>
      <c r="L4535"/>
      <c r="M4535"/>
      <c r="N4535"/>
    </row>
    <row r="4536" spans="1:14" ht="12.75">
      <c r="A4536" s="65"/>
      <c r="B4536" s="2"/>
      <c r="G4536"/>
      <c r="H4536"/>
      <c r="I4536"/>
      <c r="K4536"/>
      <c r="L4536"/>
      <c r="M4536"/>
      <c r="N4536"/>
    </row>
    <row r="4537" spans="1:14" ht="12.75">
      <c r="A4537" s="65"/>
      <c r="B4537" s="2"/>
      <c r="G4537"/>
      <c r="H4537"/>
      <c r="I4537"/>
      <c r="K4537"/>
      <c r="L4537"/>
      <c r="M4537"/>
      <c r="N4537"/>
    </row>
    <row r="4538" spans="1:14" ht="12.75">
      <c r="A4538" s="65"/>
      <c r="B4538" s="2"/>
      <c r="G4538"/>
      <c r="H4538"/>
      <c r="I4538"/>
      <c r="K4538"/>
      <c r="L4538"/>
      <c r="M4538"/>
      <c r="N4538"/>
    </row>
    <row r="4539" spans="1:14" ht="12.75">
      <c r="A4539" s="65"/>
      <c r="B4539" s="2"/>
      <c r="G4539"/>
      <c r="H4539"/>
      <c r="I4539"/>
      <c r="K4539"/>
      <c r="L4539"/>
      <c r="M4539"/>
      <c r="N4539"/>
    </row>
    <row r="4540" spans="1:14" ht="12.75">
      <c r="A4540" s="65"/>
      <c r="B4540" s="2"/>
      <c r="G4540"/>
      <c r="H4540"/>
      <c r="I4540"/>
      <c r="K4540"/>
      <c r="L4540"/>
      <c r="M4540"/>
      <c r="N4540"/>
    </row>
    <row r="4541" spans="1:14" ht="12.75">
      <c r="A4541" s="65"/>
      <c r="B4541" s="2"/>
      <c r="G4541"/>
      <c r="H4541"/>
      <c r="I4541"/>
      <c r="K4541"/>
      <c r="L4541"/>
      <c r="M4541"/>
      <c r="N4541"/>
    </row>
    <row r="4542" spans="1:14" ht="12.75">
      <c r="A4542" s="65"/>
      <c r="B4542" s="2"/>
      <c r="G4542"/>
      <c r="H4542"/>
      <c r="I4542"/>
      <c r="K4542"/>
      <c r="L4542"/>
      <c r="M4542"/>
      <c r="N4542"/>
    </row>
    <row r="4543" spans="1:14" ht="12.75">
      <c r="A4543" s="65"/>
      <c r="B4543" s="2"/>
      <c r="G4543"/>
      <c r="H4543"/>
      <c r="I4543"/>
      <c r="K4543"/>
      <c r="L4543"/>
      <c r="M4543"/>
      <c r="N4543"/>
    </row>
    <row r="4544" spans="1:14" ht="12.75">
      <c r="A4544" s="65"/>
      <c r="B4544" s="2"/>
      <c r="G4544"/>
      <c r="H4544"/>
      <c r="I4544"/>
      <c r="K4544"/>
      <c r="L4544"/>
      <c r="M4544"/>
      <c r="N4544"/>
    </row>
    <row r="4545" spans="1:14" ht="12.75">
      <c r="A4545" s="65"/>
      <c r="B4545" s="2"/>
      <c r="G4545"/>
      <c r="H4545"/>
      <c r="I4545"/>
      <c r="K4545"/>
      <c r="L4545"/>
      <c r="M4545"/>
      <c r="N4545"/>
    </row>
    <row r="4546" spans="1:14" ht="12.75">
      <c r="A4546" s="65"/>
      <c r="B4546" s="2"/>
      <c r="G4546"/>
      <c r="H4546"/>
      <c r="I4546"/>
      <c r="K4546"/>
      <c r="L4546"/>
      <c r="M4546"/>
      <c r="N4546"/>
    </row>
    <row r="4547" spans="1:14" ht="12.75">
      <c r="A4547" s="65"/>
      <c r="B4547" s="2"/>
      <c r="G4547"/>
      <c r="H4547"/>
      <c r="I4547"/>
      <c r="K4547"/>
      <c r="L4547"/>
      <c r="M4547"/>
      <c r="N4547"/>
    </row>
    <row r="4548" spans="1:14" ht="12.75">
      <c r="A4548" s="65"/>
      <c r="B4548" s="2"/>
      <c r="G4548"/>
      <c r="H4548"/>
      <c r="I4548"/>
      <c r="K4548"/>
      <c r="L4548"/>
      <c r="M4548"/>
      <c r="N4548"/>
    </row>
    <row r="4549" spans="1:14" ht="12.75">
      <c r="A4549" s="65"/>
      <c r="B4549" s="2"/>
      <c r="G4549"/>
      <c r="H4549"/>
      <c r="I4549"/>
      <c r="K4549"/>
      <c r="L4549"/>
      <c r="M4549"/>
      <c r="N4549"/>
    </row>
    <row r="4550" spans="1:14" ht="12.75">
      <c r="A4550" s="65"/>
      <c r="B4550" s="2"/>
      <c r="G4550"/>
      <c r="H4550"/>
      <c r="I4550"/>
      <c r="K4550"/>
      <c r="L4550"/>
      <c r="M4550"/>
      <c r="N4550"/>
    </row>
    <row r="4551" spans="1:14" ht="12.75">
      <c r="A4551" s="65"/>
      <c r="B4551" s="2"/>
      <c r="G4551"/>
      <c r="H4551"/>
      <c r="I4551"/>
      <c r="K4551"/>
      <c r="L4551"/>
      <c r="M4551"/>
      <c r="N4551"/>
    </row>
    <row r="4552" spans="1:14" ht="12.75">
      <c r="A4552" s="65"/>
      <c r="B4552" s="2"/>
      <c r="G4552"/>
      <c r="H4552"/>
      <c r="I4552"/>
      <c r="K4552"/>
      <c r="L4552"/>
      <c r="M4552"/>
      <c r="N4552"/>
    </row>
    <row r="4553" spans="1:14" ht="12.75">
      <c r="A4553" s="65"/>
      <c r="B4553" s="2"/>
      <c r="G4553"/>
      <c r="H4553"/>
      <c r="I4553"/>
      <c r="K4553"/>
      <c r="L4553"/>
      <c r="M4553"/>
      <c r="N4553"/>
    </row>
    <row r="4554" spans="1:14" ht="12.75">
      <c r="A4554" s="65"/>
      <c r="B4554" s="2"/>
      <c r="G4554"/>
      <c r="H4554"/>
      <c r="I4554"/>
      <c r="K4554"/>
      <c r="L4554"/>
      <c r="M4554"/>
      <c r="N4554"/>
    </row>
    <row r="4555" spans="1:14" ht="12.75">
      <c r="A4555" s="65"/>
      <c r="B4555" s="2"/>
      <c r="G4555"/>
      <c r="H4555"/>
      <c r="I4555"/>
      <c r="K4555"/>
      <c r="L4555"/>
      <c r="M4555"/>
      <c r="N4555"/>
    </row>
    <row r="4556" spans="1:14" ht="12.75">
      <c r="A4556" s="65"/>
      <c r="B4556" s="2"/>
      <c r="G4556"/>
      <c r="H4556"/>
      <c r="I4556"/>
      <c r="K4556"/>
      <c r="L4556"/>
      <c r="M4556"/>
      <c r="N4556"/>
    </row>
    <row r="4557" spans="1:14" ht="12.75">
      <c r="A4557" s="65"/>
      <c r="B4557" s="2"/>
      <c r="G4557"/>
      <c r="H4557"/>
      <c r="I4557"/>
      <c r="K4557"/>
      <c r="L4557"/>
      <c r="M4557"/>
      <c r="N4557"/>
    </row>
    <row r="4558" spans="1:14" ht="12.75">
      <c r="A4558" s="65"/>
      <c r="B4558" s="2"/>
      <c r="G4558"/>
      <c r="H4558"/>
      <c r="I4558"/>
      <c r="K4558"/>
      <c r="L4558"/>
      <c r="M4558"/>
      <c r="N4558"/>
    </row>
    <row r="4559" spans="1:14" ht="12.75">
      <c r="A4559" s="65"/>
      <c r="B4559" s="2"/>
      <c r="G4559"/>
      <c r="H4559"/>
      <c r="I4559"/>
      <c r="K4559"/>
      <c r="L4559"/>
      <c r="M4559"/>
      <c r="N4559"/>
    </row>
    <row r="4560" spans="1:14" ht="12.75">
      <c r="A4560" s="65"/>
      <c r="B4560" s="2"/>
      <c r="G4560"/>
      <c r="H4560"/>
      <c r="I4560"/>
      <c r="K4560"/>
      <c r="L4560"/>
      <c r="M4560"/>
      <c r="N4560"/>
    </row>
    <row r="4561" spans="1:14" ht="12.75">
      <c r="A4561" s="65"/>
      <c r="B4561" s="2"/>
      <c r="G4561"/>
      <c r="H4561"/>
      <c r="I4561"/>
      <c r="K4561"/>
      <c r="L4561"/>
      <c r="M4561"/>
      <c r="N4561"/>
    </row>
    <row r="4562" spans="1:14" ht="12.75">
      <c r="A4562" s="65"/>
      <c r="B4562" s="2"/>
      <c r="G4562"/>
      <c r="H4562"/>
      <c r="I4562"/>
      <c r="K4562"/>
      <c r="L4562"/>
      <c r="M4562"/>
      <c r="N4562"/>
    </row>
    <row r="4563" spans="1:14" ht="12.75">
      <c r="A4563" s="65"/>
      <c r="B4563" s="2"/>
      <c r="G4563"/>
      <c r="H4563"/>
      <c r="I4563"/>
      <c r="K4563"/>
      <c r="L4563"/>
      <c r="M4563"/>
      <c r="N4563"/>
    </row>
    <row r="4564" spans="1:14" ht="12.75">
      <c r="A4564" s="65"/>
      <c r="B4564" s="2"/>
      <c r="G4564"/>
      <c r="H4564"/>
      <c r="I4564"/>
      <c r="K4564"/>
      <c r="L4564"/>
      <c r="M4564"/>
      <c r="N4564"/>
    </row>
    <row r="4565" spans="1:14" ht="12.75">
      <c r="A4565" s="65"/>
      <c r="B4565" s="2"/>
      <c r="G4565"/>
      <c r="H4565"/>
      <c r="I4565"/>
      <c r="K4565"/>
      <c r="L4565"/>
      <c r="M4565"/>
      <c r="N4565"/>
    </row>
    <row r="4566" spans="1:14" ht="12.75">
      <c r="A4566" s="65"/>
      <c r="B4566" s="2"/>
      <c r="G4566"/>
      <c r="H4566"/>
      <c r="I4566"/>
      <c r="K4566"/>
      <c r="L4566"/>
      <c r="M4566"/>
      <c r="N4566"/>
    </row>
    <row r="4567" spans="1:14" ht="12.75">
      <c r="A4567" s="65"/>
      <c r="B4567" s="2"/>
      <c r="G4567"/>
      <c r="H4567"/>
      <c r="I4567"/>
      <c r="K4567"/>
      <c r="L4567"/>
      <c r="M4567"/>
      <c r="N4567"/>
    </row>
    <row r="4568" spans="1:14" ht="12.75">
      <c r="A4568" s="65"/>
      <c r="B4568" s="2"/>
      <c r="G4568"/>
      <c r="H4568"/>
      <c r="I4568"/>
      <c r="K4568"/>
      <c r="L4568"/>
      <c r="M4568"/>
      <c r="N4568"/>
    </row>
    <row r="4569" spans="1:14" ht="12.75">
      <c r="A4569" s="65"/>
      <c r="B4569" s="2"/>
      <c r="G4569"/>
      <c r="H4569"/>
      <c r="I4569"/>
      <c r="K4569"/>
      <c r="L4569"/>
      <c r="M4569"/>
      <c r="N4569"/>
    </row>
    <row r="4570" spans="1:14" ht="12.75">
      <c r="A4570" s="65"/>
      <c r="B4570" s="2"/>
      <c r="G4570"/>
      <c r="H4570"/>
      <c r="I4570"/>
      <c r="K4570"/>
      <c r="L4570"/>
      <c r="M4570"/>
      <c r="N4570"/>
    </row>
    <row r="4571" spans="1:14" ht="12.75">
      <c r="A4571" s="65"/>
      <c r="B4571" s="2"/>
      <c r="G4571"/>
      <c r="H4571"/>
      <c r="I4571"/>
      <c r="K4571"/>
      <c r="L4571"/>
      <c r="M4571"/>
      <c r="N4571"/>
    </row>
    <row r="4572" spans="1:14" ht="12.75">
      <c r="A4572" s="66"/>
      <c r="B4572" s="2"/>
      <c r="G4572"/>
      <c r="H4572"/>
      <c r="I4572"/>
      <c r="J4572"/>
      <c r="K4572"/>
      <c r="L4572"/>
      <c r="M4572"/>
      <c r="N4572"/>
    </row>
    <row r="4573" spans="1:14" ht="12.75">
      <c r="A4573" s="65"/>
      <c r="B4573" s="2"/>
      <c r="G4573"/>
      <c r="H4573"/>
      <c r="I4573"/>
      <c r="K4573"/>
      <c r="L4573"/>
      <c r="M4573"/>
      <c r="N4573"/>
    </row>
    <row r="4574" spans="1:14" ht="12.75">
      <c r="A4574" s="65"/>
      <c r="B4574" s="2"/>
      <c r="G4574"/>
      <c r="H4574"/>
      <c r="I4574"/>
      <c r="K4574"/>
      <c r="L4574"/>
      <c r="M4574"/>
      <c r="N4574"/>
    </row>
    <row r="4575" spans="1:14" ht="12.75">
      <c r="A4575" s="65"/>
      <c r="B4575" s="2"/>
      <c r="G4575"/>
      <c r="H4575"/>
      <c r="I4575"/>
      <c r="K4575"/>
      <c r="L4575"/>
      <c r="M4575"/>
      <c r="N4575"/>
    </row>
    <row r="4576" spans="1:14" ht="12.75">
      <c r="A4576" s="65"/>
      <c r="B4576" s="2"/>
      <c r="G4576"/>
      <c r="H4576"/>
      <c r="I4576"/>
      <c r="K4576"/>
      <c r="L4576"/>
      <c r="M4576"/>
      <c r="N4576"/>
    </row>
    <row r="4577" spans="1:14" ht="12.75">
      <c r="A4577" s="65"/>
      <c r="B4577" s="2"/>
      <c r="G4577"/>
      <c r="H4577"/>
      <c r="I4577"/>
      <c r="K4577"/>
      <c r="L4577"/>
      <c r="M4577"/>
      <c r="N4577"/>
    </row>
    <row r="4578" spans="1:14" ht="12.75">
      <c r="A4578" s="65"/>
      <c r="B4578" s="2"/>
      <c r="G4578"/>
      <c r="H4578"/>
      <c r="I4578"/>
      <c r="K4578"/>
      <c r="L4578"/>
      <c r="M4578"/>
      <c r="N4578"/>
    </row>
    <row r="4579" spans="1:14" ht="12.75">
      <c r="A4579" s="65"/>
      <c r="B4579" s="2"/>
      <c r="G4579"/>
      <c r="H4579"/>
      <c r="I4579"/>
      <c r="K4579"/>
      <c r="L4579"/>
      <c r="M4579"/>
      <c r="N4579"/>
    </row>
    <row r="4580" spans="1:14" ht="12.75">
      <c r="A4580" s="65"/>
      <c r="B4580" s="2"/>
      <c r="G4580"/>
      <c r="H4580"/>
      <c r="I4580"/>
      <c r="K4580"/>
      <c r="L4580"/>
      <c r="M4580"/>
      <c r="N4580"/>
    </row>
    <row r="4581" spans="1:14" ht="12.75">
      <c r="A4581" s="65"/>
      <c r="B4581" s="2"/>
      <c r="G4581"/>
      <c r="H4581"/>
      <c r="I4581"/>
      <c r="K4581"/>
      <c r="L4581"/>
      <c r="M4581"/>
      <c r="N4581"/>
    </row>
    <row r="4582" spans="1:14" ht="12.75">
      <c r="A4582" s="65"/>
      <c r="B4582" s="2"/>
      <c r="G4582"/>
      <c r="H4582"/>
      <c r="I4582"/>
      <c r="K4582"/>
      <c r="L4582"/>
      <c r="M4582"/>
      <c r="N4582"/>
    </row>
    <row r="4583" spans="1:14" ht="12.75">
      <c r="A4583" s="65"/>
      <c r="B4583" s="2"/>
      <c r="G4583"/>
      <c r="H4583"/>
      <c r="I4583"/>
      <c r="K4583"/>
      <c r="L4583"/>
      <c r="M4583"/>
      <c r="N4583"/>
    </row>
    <row r="4584" spans="1:14" ht="12.75">
      <c r="A4584" s="65"/>
      <c r="B4584" s="2"/>
      <c r="G4584"/>
      <c r="H4584"/>
      <c r="I4584"/>
      <c r="K4584"/>
      <c r="L4584"/>
      <c r="M4584"/>
      <c r="N4584"/>
    </row>
    <row r="4585" spans="1:14" ht="12.75">
      <c r="A4585" s="65"/>
      <c r="B4585" s="2"/>
      <c r="G4585"/>
      <c r="H4585"/>
      <c r="I4585"/>
      <c r="K4585"/>
      <c r="L4585"/>
      <c r="M4585"/>
      <c r="N4585"/>
    </row>
    <row r="4586" spans="1:14" ht="12.75">
      <c r="A4586" s="65"/>
      <c r="B4586" s="2"/>
      <c r="G4586"/>
      <c r="H4586"/>
      <c r="I4586"/>
      <c r="K4586"/>
      <c r="L4586"/>
      <c r="M4586"/>
      <c r="N4586"/>
    </row>
    <row r="4587" spans="1:14" ht="12.75">
      <c r="A4587" s="65"/>
      <c r="B4587" s="2"/>
      <c r="G4587"/>
      <c r="H4587"/>
      <c r="I4587"/>
      <c r="K4587"/>
      <c r="L4587"/>
      <c r="M4587"/>
      <c r="N4587"/>
    </row>
    <row r="4588" spans="1:14" ht="12.75">
      <c r="A4588" s="65"/>
      <c r="B4588" s="2"/>
      <c r="G4588"/>
      <c r="H4588"/>
      <c r="I4588"/>
      <c r="K4588"/>
      <c r="L4588"/>
      <c r="M4588"/>
      <c r="N4588"/>
    </row>
    <row r="4589" spans="1:14" ht="12.75">
      <c r="A4589" s="65"/>
      <c r="B4589" s="2"/>
      <c r="G4589"/>
      <c r="H4589"/>
      <c r="I4589"/>
      <c r="K4589"/>
      <c r="L4589"/>
      <c r="M4589"/>
      <c r="N4589"/>
    </row>
    <row r="4590" spans="1:14" ht="12.75">
      <c r="A4590" s="65"/>
      <c r="B4590" s="2"/>
      <c r="G4590"/>
      <c r="H4590"/>
      <c r="I4590"/>
      <c r="K4590"/>
      <c r="L4590"/>
      <c r="M4590"/>
      <c r="N4590"/>
    </row>
    <row r="4591" spans="1:14" ht="12.75">
      <c r="A4591" s="65"/>
      <c r="B4591" s="2"/>
      <c r="G4591"/>
      <c r="H4591"/>
      <c r="I4591"/>
      <c r="K4591"/>
      <c r="L4591"/>
      <c r="M4591"/>
      <c r="N4591"/>
    </row>
    <row r="4592" spans="1:14" ht="12.75">
      <c r="A4592" s="65"/>
      <c r="B4592" s="2"/>
      <c r="G4592"/>
      <c r="H4592"/>
      <c r="I4592"/>
      <c r="K4592"/>
      <c r="L4592"/>
      <c r="M4592"/>
      <c r="N4592"/>
    </row>
    <row r="4593" spans="1:14" ht="12.75">
      <c r="A4593" s="65"/>
      <c r="B4593" s="2"/>
      <c r="G4593"/>
      <c r="H4593"/>
      <c r="I4593"/>
      <c r="K4593"/>
      <c r="L4593"/>
      <c r="M4593"/>
      <c r="N4593"/>
    </row>
    <row r="4594" spans="1:14" ht="12.75">
      <c r="A4594" s="65"/>
      <c r="B4594" s="2"/>
      <c r="G4594"/>
      <c r="H4594"/>
      <c r="I4594"/>
      <c r="K4594"/>
      <c r="L4594"/>
      <c r="M4594"/>
      <c r="N4594"/>
    </row>
    <row r="4595" spans="1:14" ht="12.75">
      <c r="A4595" s="65"/>
      <c r="B4595" s="2"/>
      <c r="G4595"/>
      <c r="H4595"/>
      <c r="I4595"/>
      <c r="K4595"/>
      <c r="L4595"/>
      <c r="M4595"/>
      <c r="N4595"/>
    </row>
    <row r="4596" spans="1:14" ht="12.75">
      <c r="A4596" s="65"/>
      <c r="B4596" s="2"/>
      <c r="G4596"/>
      <c r="H4596"/>
      <c r="I4596"/>
      <c r="K4596"/>
      <c r="L4596"/>
      <c r="M4596"/>
      <c r="N4596"/>
    </row>
    <row r="4597" spans="1:14" ht="12.75">
      <c r="A4597" s="65"/>
      <c r="B4597" s="2"/>
      <c r="G4597"/>
      <c r="H4597"/>
      <c r="I4597"/>
      <c r="K4597"/>
      <c r="L4597"/>
      <c r="M4597"/>
      <c r="N4597"/>
    </row>
    <row r="4598" spans="1:14" ht="12.75">
      <c r="A4598" s="65"/>
      <c r="B4598" s="2"/>
      <c r="G4598"/>
      <c r="H4598"/>
      <c r="I4598"/>
      <c r="K4598"/>
      <c r="L4598"/>
      <c r="M4598"/>
      <c r="N4598"/>
    </row>
    <row r="4599" spans="1:14" ht="12.75">
      <c r="A4599" s="65"/>
      <c r="B4599" s="2"/>
      <c r="G4599"/>
      <c r="H4599"/>
      <c r="I4599"/>
      <c r="K4599"/>
      <c r="L4599"/>
      <c r="M4599"/>
      <c r="N4599"/>
    </row>
    <row r="4600" spans="1:14" ht="12.75">
      <c r="A4600" s="65"/>
      <c r="B4600" s="2"/>
      <c r="G4600"/>
      <c r="H4600"/>
      <c r="I4600"/>
      <c r="K4600"/>
      <c r="L4600"/>
      <c r="M4600"/>
      <c r="N4600"/>
    </row>
    <row r="4601" spans="1:14" ht="12.75">
      <c r="A4601" s="65"/>
      <c r="B4601" s="2"/>
      <c r="G4601"/>
      <c r="H4601"/>
      <c r="I4601"/>
      <c r="K4601"/>
      <c r="L4601"/>
      <c r="M4601"/>
      <c r="N4601"/>
    </row>
    <row r="4602" spans="1:14" ht="12.75">
      <c r="A4602" s="65"/>
      <c r="B4602" s="2"/>
      <c r="G4602"/>
      <c r="H4602"/>
      <c r="I4602"/>
      <c r="K4602"/>
      <c r="L4602"/>
      <c r="M4602"/>
      <c r="N4602"/>
    </row>
    <row r="4603" spans="1:14" ht="12.75">
      <c r="A4603" s="65"/>
      <c r="B4603" s="2"/>
      <c r="G4603"/>
      <c r="H4603"/>
      <c r="I4603"/>
      <c r="K4603"/>
      <c r="L4603"/>
      <c r="M4603"/>
      <c r="N4603"/>
    </row>
    <row r="4604" spans="1:14" ht="12.75">
      <c r="A4604" s="65"/>
      <c r="B4604" s="2"/>
      <c r="G4604"/>
      <c r="H4604"/>
      <c r="I4604"/>
      <c r="K4604"/>
      <c r="L4604"/>
      <c r="M4604"/>
      <c r="N4604"/>
    </row>
    <row r="4605" spans="1:14" ht="12.75">
      <c r="A4605" s="65"/>
      <c r="B4605" s="2"/>
      <c r="G4605"/>
      <c r="H4605"/>
      <c r="I4605"/>
      <c r="K4605"/>
      <c r="L4605"/>
      <c r="M4605"/>
      <c r="N4605"/>
    </row>
    <row r="4606" spans="1:14" ht="12.75">
      <c r="A4606" s="65"/>
      <c r="B4606" s="2"/>
      <c r="G4606"/>
      <c r="H4606"/>
      <c r="I4606"/>
      <c r="K4606"/>
      <c r="L4606"/>
      <c r="M4606"/>
      <c r="N4606"/>
    </row>
    <row r="4607" spans="1:14" ht="12.75">
      <c r="A4607" s="65"/>
      <c r="B4607" s="2"/>
      <c r="G4607"/>
      <c r="H4607"/>
      <c r="I4607"/>
      <c r="K4607"/>
      <c r="L4607"/>
      <c r="M4607"/>
      <c r="N4607"/>
    </row>
    <row r="4608" spans="1:14" ht="12.75">
      <c r="A4608" s="65"/>
      <c r="B4608" s="2"/>
      <c r="G4608"/>
      <c r="H4608"/>
      <c r="I4608"/>
      <c r="K4608"/>
      <c r="L4608"/>
      <c r="M4608"/>
      <c r="N4608"/>
    </row>
    <row r="4609" spans="1:14" ht="12.75">
      <c r="A4609" s="65"/>
      <c r="B4609" s="2"/>
      <c r="G4609"/>
      <c r="H4609"/>
      <c r="I4609"/>
      <c r="K4609"/>
      <c r="L4609"/>
      <c r="M4609"/>
      <c r="N4609"/>
    </row>
    <row r="4610" spans="1:14" ht="12.75">
      <c r="A4610" s="65"/>
      <c r="B4610" s="2"/>
      <c r="G4610"/>
      <c r="H4610"/>
      <c r="I4610"/>
      <c r="K4610"/>
      <c r="L4610"/>
      <c r="M4610"/>
      <c r="N4610"/>
    </row>
    <row r="4611" spans="1:14" ht="12.75">
      <c r="A4611" s="65"/>
      <c r="B4611" s="2"/>
      <c r="G4611"/>
      <c r="H4611"/>
      <c r="I4611"/>
      <c r="K4611"/>
      <c r="L4611"/>
      <c r="M4611"/>
      <c r="N4611"/>
    </row>
    <row r="4612" spans="1:14" ht="12.75">
      <c r="A4612" s="65"/>
      <c r="B4612" s="2"/>
      <c r="G4612"/>
      <c r="H4612"/>
      <c r="I4612"/>
      <c r="K4612"/>
      <c r="L4612"/>
      <c r="M4612"/>
      <c r="N4612"/>
    </row>
    <row r="4613" spans="1:14" ht="12.75">
      <c r="A4613" s="65"/>
      <c r="B4613" s="2"/>
      <c r="G4613"/>
      <c r="H4613"/>
      <c r="I4613"/>
      <c r="K4613"/>
      <c r="L4613"/>
      <c r="M4613"/>
      <c r="N4613"/>
    </row>
    <row r="4614" spans="1:14" ht="12.75">
      <c r="A4614" s="65"/>
      <c r="B4614" s="2"/>
      <c r="G4614"/>
      <c r="H4614"/>
      <c r="I4614"/>
      <c r="K4614"/>
      <c r="L4614"/>
      <c r="M4614"/>
      <c r="N4614"/>
    </row>
    <row r="4615" spans="1:14" ht="12.75">
      <c r="A4615" s="65"/>
      <c r="B4615" s="2"/>
      <c r="G4615"/>
      <c r="H4615"/>
      <c r="I4615"/>
      <c r="K4615"/>
      <c r="L4615"/>
      <c r="M4615"/>
      <c r="N4615"/>
    </row>
    <row r="4616" spans="1:14" ht="12.75">
      <c r="A4616" s="65"/>
      <c r="B4616" s="2"/>
      <c r="G4616"/>
      <c r="H4616"/>
      <c r="I4616"/>
      <c r="K4616"/>
      <c r="L4616"/>
      <c r="M4616"/>
      <c r="N4616"/>
    </row>
    <row r="4617" spans="1:14" ht="12.75">
      <c r="A4617" s="65"/>
      <c r="B4617" s="2"/>
      <c r="G4617"/>
      <c r="H4617"/>
      <c r="I4617"/>
      <c r="K4617"/>
      <c r="L4617"/>
      <c r="M4617"/>
      <c r="N4617"/>
    </row>
    <row r="4618" spans="1:14" ht="12.75">
      <c r="A4618" s="65"/>
      <c r="B4618" s="2"/>
      <c r="G4618"/>
      <c r="H4618"/>
      <c r="I4618"/>
      <c r="K4618"/>
      <c r="L4618"/>
      <c r="M4618"/>
      <c r="N4618"/>
    </row>
    <row r="4619" spans="1:14" ht="12.75">
      <c r="A4619" s="65"/>
      <c r="B4619" s="2"/>
      <c r="G4619"/>
      <c r="H4619"/>
      <c r="I4619"/>
      <c r="K4619"/>
      <c r="L4619"/>
      <c r="M4619"/>
      <c r="N4619"/>
    </row>
    <row r="4620" spans="1:14" ht="12.75">
      <c r="A4620" s="65"/>
      <c r="B4620" s="2"/>
      <c r="G4620"/>
      <c r="H4620"/>
      <c r="I4620"/>
      <c r="K4620"/>
      <c r="L4620"/>
      <c r="M4620"/>
      <c r="N4620"/>
    </row>
    <row r="4621" spans="1:14" ht="12.75">
      <c r="A4621" s="65"/>
      <c r="B4621" s="2"/>
      <c r="G4621"/>
      <c r="H4621"/>
      <c r="I4621"/>
      <c r="K4621"/>
      <c r="L4621"/>
      <c r="M4621"/>
      <c r="N4621"/>
    </row>
    <row r="4622" spans="1:14" ht="12.75">
      <c r="A4622" s="65"/>
      <c r="B4622" s="2"/>
      <c r="G4622"/>
      <c r="H4622"/>
      <c r="I4622"/>
      <c r="K4622"/>
      <c r="L4622"/>
      <c r="M4622"/>
      <c r="N4622"/>
    </row>
    <row r="4623" spans="1:14" ht="12.75">
      <c r="A4623" s="65"/>
      <c r="B4623" s="2"/>
      <c r="G4623"/>
      <c r="H4623"/>
      <c r="I4623"/>
      <c r="K4623"/>
      <c r="L4623"/>
      <c r="M4623"/>
      <c r="N4623"/>
    </row>
    <row r="4624" spans="1:14" ht="12.75">
      <c r="A4624" s="65"/>
      <c r="B4624" s="2"/>
      <c r="G4624"/>
      <c r="H4624"/>
      <c r="I4624"/>
      <c r="K4624"/>
      <c r="L4624"/>
      <c r="M4624"/>
      <c r="N4624"/>
    </row>
    <row r="4625" spans="1:14" ht="12.75">
      <c r="A4625" s="65"/>
      <c r="B4625" s="2"/>
      <c r="G4625"/>
      <c r="H4625"/>
      <c r="I4625"/>
      <c r="K4625"/>
      <c r="L4625"/>
      <c r="M4625"/>
      <c r="N4625"/>
    </row>
    <row r="4626" spans="1:14" ht="12.75">
      <c r="A4626" s="65"/>
      <c r="B4626" s="2"/>
      <c r="G4626"/>
      <c r="H4626"/>
      <c r="I4626"/>
      <c r="K4626"/>
      <c r="L4626"/>
      <c r="M4626"/>
      <c r="N4626"/>
    </row>
    <row r="4627" spans="1:14" ht="12.75">
      <c r="A4627" s="65"/>
      <c r="B4627" s="2"/>
      <c r="G4627"/>
      <c r="H4627"/>
      <c r="I4627"/>
      <c r="K4627"/>
      <c r="L4627"/>
      <c r="M4627"/>
      <c r="N4627"/>
    </row>
    <row r="4628" spans="1:14" ht="12.75">
      <c r="A4628" s="65"/>
      <c r="B4628" s="2"/>
      <c r="G4628"/>
      <c r="H4628"/>
      <c r="I4628"/>
      <c r="K4628"/>
      <c r="L4628"/>
      <c r="M4628"/>
      <c r="N4628"/>
    </row>
    <row r="4629" spans="1:14" ht="12.75">
      <c r="A4629" s="65"/>
      <c r="B4629" s="2"/>
      <c r="G4629"/>
      <c r="H4629"/>
      <c r="I4629"/>
      <c r="K4629"/>
      <c r="L4629"/>
      <c r="M4629"/>
      <c r="N4629"/>
    </row>
    <row r="4630" spans="1:14" ht="12.75">
      <c r="A4630" s="65"/>
      <c r="B4630" s="2"/>
      <c r="G4630"/>
      <c r="H4630"/>
      <c r="I4630"/>
      <c r="K4630"/>
      <c r="L4630"/>
      <c r="M4630"/>
      <c r="N4630"/>
    </row>
    <row r="4631" spans="1:14" ht="12.75">
      <c r="A4631" s="65"/>
      <c r="B4631" s="2"/>
      <c r="G4631"/>
      <c r="H4631"/>
      <c r="I4631"/>
      <c r="K4631"/>
      <c r="L4631"/>
      <c r="M4631"/>
      <c r="N4631"/>
    </row>
    <row r="4632" spans="1:14" ht="12.75">
      <c r="A4632" s="65"/>
      <c r="B4632" s="2"/>
      <c r="G4632"/>
      <c r="H4632"/>
      <c r="I4632"/>
      <c r="K4632"/>
      <c r="L4632"/>
      <c r="M4632"/>
      <c r="N4632"/>
    </row>
    <row r="4633" spans="1:14" ht="12.75">
      <c r="A4633" s="65"/>
      <c r="B4633" s="2"/>
      <c r="G4633"/>
      <c r="H4633"/>
      <c r="I4633"/>
      <c r="K4633"/>
      <c r="L4633"/>
      <c r="M4633"/>
      <c r="N4633"/>
    </row>
    <row r="4634" spans="1:14" ht="12.75">
      <c r="A4634" s="65"/>
      <c r="B4634" s="2"/>
      <c r="G4634"/>
      <c r="H4634"/>
      <c r="I4634"/>
      <c r="K4634"/>
      <c r="L4634"/>
      <c r="M4634"/>
      <c r="N4634"/>
    </row>
    <row r="4635" spans="1:14" ht="12.75">
      <c r="A4635" s="65"/>
      <c r="B4635" s="2"/>
      <c r="G4635"/>
      <c r="H4635"/>
      <c r="I4635"/>
      <c r="K4635"/>
      <c r="L4635"/>
      <c r="M4635"/>
      <c r="N4635"/>
    </row>
    <row r="4636" spans="1:14" ht="12.75">
      <c r="A4636" s="65"/>
      <c r="B4636" s="2"/>
      <c r="G4636"/>
      <c r="H4636"/>
      <c r="I4636"/>
      <c r="K4636"/>
      <c r="L4636"/>
      <c r="M4636"/>
      <c r="N4636"/>
    </row>
    <row r="4637" spans="1:14" ht="12.75">
      <c r="A4637" s="65"/>
      <c r="B4637" s="2"/>
      <c r="G4637"/>
      <c r="H4637"/>
      <c r="I4637"/>
      <c r="K4637"/>
      <c r="L4637"/>
      <c r="M4637"/>
      <c r="N4637"/>
    </row>
    <row r="4638" spans="1:14" ht="12.75">
      <c r="A4638" s="65"/>
      <c r="B4638" s="2"/>
      <c r="G4638"/>
      <c r="H4638"/>
      <c r="I4638"/>
      <c r="K4638"/>
      <c r="L4638"/>
      <c r="M4638"/>
      <c r="N4638"/>
    </row>
    <row r="4639" spans="1:14" ht="12.75">
      <c r="A4639" s="65"/>
      <c r="B4639" s="2"/>
      <c r="G4639"/>
      <c r="H4639"/>
      <c r="I4639"/>
      <c r="K4639"/>
      <c r="L4639"/>
      <c r="M4639"/>
      <c r="N4639"/>
    </row>
    <row r="4640" spans="1:14" ht="12.75">
      <c r="A4640" s="65"/>
      <c r="B4640" s="2"/>
      <c r="G4640"/>
      <c r="H4640"/>
      <c r="I4640"/>
      <c r="K4640"/>
      <c r="L4640"/>
      <c r="M4640"/>
      <c r="N4640"/>
    </row>
    <row r="4641" spans="1:14" ht="12.75">
      <c r="A4641" s="65"/>
      <c r="B4641" s="2"/>
      <c r="G4641"/>
      <c r="H4641"/>
      <c r="I4641"/>
      <c r="K4641"/>
      <c r="L4641"/>
      <c r="M4641"/>
      <c r="N4641"/>
    </row>
    <row r="4642" spans="1:14" ht="12.75">
      <c r="A4642" s="65"/>
      <c r="B4642" s="2"/>
      <c r="G4642"/>
      <c r="H4642"/>
      <c r="I4642"/>
      <c r="K4642"/>
      <c r="L4642"/>
      <c r="M4642"/>
      <c r="N4642"/>
    </row>
    <row r="4643" spans="1:14" ht="12.75">
      <c r="A4643" s="65"/>
      <c r="B4643" s="2"/>
      <c r="G4643"/>
      <c r="H4643"/>
      <c r="I4643"/>
      <c r="K4643"/>
      <c r="L4643"/>
      <c r="M4643"/>
      <c r="N4643"/>
    </row>
    <row r="4644" spans="1:14" ht="12.75">
      <c r="A4644" s="65"/>
      <c r="B4644" s="2"/>
      <c r="G4644"/>
      <c r="H4644"/>
      <c r="I4644"/>
      <c r="K4644"/>
      <c r="L4644"/>
      <c r="M4644"/>
      <c r="N4644"/>
    </row>
    <row r="4645" spans="1:14" ht="12.75">
      <c r="A4645" s="65"/>
      <c r="B4645" s="2"/>
      <c r="G4645"/>
      <c r="H4645"/>
      <c r="I4645"/>
      <c r="K4645"/>
      <c r="L4645"/>
      <c r="M4645"/>
      <c r="N4645"/>
    </row>
    <row r="4646" spans="1:14" ht="12.75">
      <c r="A4646" s="65"/>
      <c r="B4646" s="2"/>
      <c r="G4646"/>
      <c r="H4646"/>
      <c r="I4646"/>
      <c r="K4646"/>
      <c r="L4646"/>
      <c r="M4646"/>
      <c r="N4646"/>
    </row>
    <row r="4647" spans="1:14" ht="12.75">
      <c r="A4647" s="65"/>
      <c r="B4647" s="2"/>
      <c r="G4647"/>
      <c r="H4647"/>
      <c r="I4647"/>
      <c r="K4647"/>
      <c r="L4647"/>
      <c r="M4647"/>
      <c r="N4647"/>
    </row>
    <row r="4648" spans="1:14" ht="12.75">
      <c r="A4648" s="65"/>
      <c r="B4648" s="2"/>
      <c r="G4648"/>
      <c r="H4648"/>
      <c r="I4648"/>
      <c r="K4648"/>
      <c r="L4648"/>
      <c r="M4648"/>
      <c r="N4648"/>
    </row>
    <row r="4649" spans="1:14" ht="12.75">
      <c r="A4649" s="65"/>
      <c r="B4649" s="2"/>
      <c r="G4649"/>
      <c r="H4649"/>
      <c r="I4649"/>
      <c r="K4649"/>
      <c r="L4649"/>
      <c r="M4649"/>
      <c r="N4649"/>
    </row>
    <row r="4650" spans="1:14" ht="12.75">
      <c r="A4650" s="65"/>
      <c r="B4650" s="2"/>
      <c r="G4650"/>
      <c r="H4650"/>
      <c r="I4650"/>
      <c r="K4650"/>
      <c r="L4650"/>
      <c r="M4650"/>
      <c r="N4650"/>
    </row>
    <row r="4651" spans="1:14" ht="12.75">
      <c r="A4651" s="65"/>
      <c r="B4651" s="2"/>
      <c r="G4651"/>
      <c r="H4651"/>
      <c r="I4651"/>
      <c r="K4651"/>
      <c r="L4651"/>
      <c r="M4651"/>
      <c r="N4651"/>
    </row>
    <row r="4652" spans="1:14" ht="12.75">
      <c r="A4652" s="65"/>
      <c r="B4652" s="2"/>
      <c r="G4652"/>
      <c r="H4652"/>
      <c r="I4652"/>
      <c r="K4652"/>
      <c r="L4652"/>
      <c r="M4652"/>
      <c r="N4652"/>
    </row>
    <row r="4653" spans="1:14" ht="12.75">
      <c r="A4653" s="65"/>
      <c r="B4653" s="2"/>
      <c r="G4653"/>
      <c r="H4653"/>
      <c r="I4653"/>
      <c r="K4653"/>
      <c r="L4653"/>
      <c r="M4653"/>
      <c r="N4653"/>
    </row>
    <row r="4654" spans="1:14" ht="12.75">
      <c r="A4654" s="65"/>
      <c r="B4654" s="2"/>
      <c r="G4654"/>
      <c r="H4654"/>
      <c r="I4654"/>
      <c r="K4654"/>
      <c r="L4654"/>
      <c r="M4654"/>
      <c r="N4654"/>
    </row>
    <row r="4655" spans="1:14" ht="12.75">
      <c r="A4655" s="65"/>
      <c r="B4655" s="2"/>
      <c r="G4655"/>
      <c r="H4655"/>
      <c r="I4655"/>
      <c r="K4655"/>
      <c r="L4655"/>
      <c r="M4655"/>
      <c r="N4655"/>
    </row>
    <row r="4656" spans="1:14" ht="12.75">
      <c r="A4656" s="65"/>
      <c r="B4656" s="2"/>
      <c r="G4656"/>
      <c r="H4656"/>
      <c r="I4656"/>
      <c r="K4656"/>
      <c r="L4656"/>
      <c r="M4656"/>
      <c r="N4656"/>
    </row>
    <row r="4657" spans="1:14" ht="12.75">
      <c r="A4657" s="65"/>
      <c r="B4657" s="2"/>
      <c r="G4657"/>
      <c r="H4657"/>
      <c r="I4657"/>
      <c r="K4657"/>
      <c r="L4657"/>
      <c r="M4657"/>
      <c r="N4657"/>
    </row>
    <row r="4658" spans="1:14" ht="12.75">
      <c r="A4658" s="65"/>
      <c r="B4658" s="2"/>
      <c r="G4658"/>
      <c r="H4658"/>
      <c r="I4658"/>
      <c r="K4658"/>
      <c r="L4658"/>
      <c r="M4658"/>
      <c r="N4658"/>
    </row>
    <row r="4659" spans="1:14" ht="12.75">
      <c r="A4659" s="65"/>
      <c r="B4659" s="2"/>
      <c r="G4659"/>
      <c r="H4659"/>
      <c r="I4659"/>
      <c r="K4659"/>
      <c r="L4659"/>
      <c r="M4659"/>
      <c r="N4659"/>
    </row>
    <row r="4660" spans="1:14" ht="12.75">
      <c r="A4660" s="65"/>
      <c r="B4660" s="2"/>
      <c r="G4660"/>
      <c r="H4660"/>
      <c r="I4660"/>
      <c r="K4660"/>
      <c r="L4660"/>
      <c r="M4660"/>
      <c r="N4660"/>
    </row>
    <row r="4661" spans="1:14" ht="12.75">
      <c r="A4661" s="65"/>
      <c r="B4661" s="2"/>
      <c r="G4661"/>
      <c r="H4661"/>
      <c r="I4661"/>
      <c r="K4661"/>
      <c r="L4661"/>
      <c r="M4661"/>
      <c r="N4661"/>
    </row>
    <row r="4662" spans="1:14" ht="12.75">
      <c r="A4662" s="65"/>
      <c r="B4662" s="2"/>
      <c r="G4662"/>
      <c r="H4662"/>
      <c r="I4662"/>
      <c r="K4662"/>
      <c r="L4662"/>
      <c r="M4662"/>
      <c r="N4662"/>
    </row>
    <row r="4663" spans="1:14" ht="12.75">
      <c r="A4663" s="65"/>
      <c r="B4663" s="2"/>
      <c r="G4663"/>
      <c r="H4663"/>
      <c r="I4663"/>
      <c r="K4663"/>
      <c r="L4663"/>
      <c r="M4663"/>
      <c r="N4663"/>
    </row>
    <row r="4664" spans="1:14" ht="12.75">
      <c r="A4664" s="65"/>
      <c r="B4664" s="2"/>
      <c r="G4664"/>
      <c r="H4664"/>
      <c r="I4664"/>
      <c r="K4664"/>
      <c r="L4664"/>
      <c r="M4664"/>
      <c r="N4664"/>
    </row>
    <row r="4665" spans="1:14" ht="12.75">
      <c r="A4665" s="65"/>
      <c r="B4665" s="2"/>
      <c r="G4665"/>
      <c r="H4665"/>
      <c r="I4665"/>
      <c r="K4665"/>
      <c r="L4665"/>
      <c r="M4665"/>
      <c r="N4665"/>
    </row>
    <row r="4666" spans="1:14" ht="12.75">
      <c r="A4666" s="65"/>
      <c r="B4666" s="2"/>
      <c r="G4666"/>
      <c r="H4666"/>
      <c r="I4666"/>
      <c r="K4666"/>
      <c r="L4666"/>
      <c r="M4666"/>
      <c r="N4666"/>
    </row>
    <row r="4667" spans="1:14" ht="12.75">
      <c r="A4667" s="65"/>
      <c r="B4667" s="2"/>
      <c r="G4667"/>
      <c r="H4667"/>
      <c r="I4667"/>
      <c r="K4667"/>
      <c r="L4667"/>
      <c r="M4667"/>
      <c r="N4667"/>
    </row>
    <row r="4668" spans="1:14" ht="12.75">
      <c r="A4668" s="65"/>
      <c r="B4668" s="2"/>
      <c r="G4668"/>
      <c r="H4668"/>
      <c r="I4668"/>
      <c r="K4668"/>
      <c r="L4668"/>
      <c r="M4668"/>
      <c r="N4668"/>
    </row>
    <row r="4669" spans="1:14" ht="12.75">
      <c r="A4669" s="65"/>
      <c r="B4669" s="2"/>
      <c r="G4669"/>
      <c r="H4669"/>
      <c r="I4669"/>
      <c r="K4669"/>
      <c r="L4669"/>
      <c r="M4669"/>
      <c r="N4669"/>
    </row>
    <row r="4670" spans="1:14" ht="12.75">
      <c r="A4670" s="65"/>
      <c r="B4670" s="2"/>
      <c r="G4670"/>
      <c r="H4670"/>
      <c r="I4670"/>
      <c r="K4670"/>
      <c r="L4670"/>
      <c r="M4670"/>
      <c r="N4670"/>
    </row>
    <row r="4671" spans="1:14" ht="12.75">
      <c r="A4671" s="65"/>
      <c r="B4671" s="2"/>
      <c r="G4671"/>
      <c r="H4671"/>
      <c r="I4671"/>
      <c r="K4671"/>
      <c r="L4671"/>
      <c r="M4671"/>
      <c r="N4671"/>
    </row>
    <row r="4672" spans="1:14" ht="12.75">
      <c r="A4672" s="65"/>
      <c r="B4672" s="2"/>
      <c r="G4672"/>
      <c r="H4672"/>
      <c r="I4672"/>
      <c r="K4672"/>
      <c r="L4672"/>
      <c r="M4672"/>
      <c r="N4672"/>
    </row>
    <row r="4673" spans="1:14" ht="12.75">
      <c r="A4673" s="65"/>
      <c r="B4673" s="2"/>
      <c r="G4673"/>
      <c r="H4673"/>
      <c r="I4673"/>
      <c r="K4673"/>
      <c r="L4673"/>
      <c r="M4673"/>
      <c r="N4673"/>
    </row>
    <row r="4674" spans="1:14" ht="12.75">
      <c r="A4674" s="65"/>
      <c r="B4674" s="2"/>
      <c r="G4674"/>
      <c r="H4674"/>
      <c r="I4674"/>
      <c r="K4674"/>
      <c r="L4674"/>
      <c r="M4674"/>
      <c r="N4674"/>
    </row>
    <row r="4675" spans="1:14" ht="12.75">
      <c r="A4675" s="65"/>
      <c r="B4675" s="2"/>
      <c r="G4675"/>
      <c r="H4675"/>
      <c r="I4675"/>
      <c r="K4675"/>
      <c r="L4675"/>
      <c r="M4675"/>
      <c r="N4675"/>
    </row>
    <row r="4676" spans="1:14" ht="12.75">
      <c r="A4676" s="65"/>
      <c r="B4676" s="2"/>
      <c r="G4676"/>
      <c r="H4676"/>
      <c r="I4676"/>
      <c r="K4676"/>
      <c r="L4676"/>
      <c r="M4676"/>
      <c r="N4676"/>
    </row>
    <row r="4677" spans="1:14" ht="12.75">
      <c r="A4677" s="65"/>
      <c r="B4677" s="2"/>
      <c r="G4677"/>
      <c r="H4677"/>
      <c r="I4677"/>
      <c r="K4677"/>
      <c r="L4677"/>
      <c r="M4677"/>
      <c r="N4677"/>
    </row>
    <row r="4678" spans="1:14" ht="12.75">
      <c r="A4678" s="65"/>
      <c r="B4678" s="2"/>
      <c r="G4678"/>
      <c r="H4678"/>
      <c r="I4678"/>
      <c r="K4678"/>
      <c r="L4678"/>
      <c r="M4678"/>
      <c r="N4678"/>
    </row>
    <row r="4679" spans="1:14" ht="12.75">
      <c r="A4679" s="65"/>
      <c r="B4679" s="2"/>
      <c r="G4679"/>
      <c r="H4679"/>
      <c r="I4679"/>
      <c r="K4679"/>
      <c r="L4679"/>
      <c r="M4679"/>
      <c r="N4679"/>
    </row>
    <row r="4680" spans="1:14" ht="12.75">
      <c r="A4680" s="65"/>
      <c r="B4680" s="2"/>
      <c r="G4680"/>
      <c r="H4680"/>
      <c r="I4680"/>
      <c r="K4680"/>
      <c r="L4680"/>
      <c r="M4680"/>
      <c r="N4680"/>
    </row>
    <row r="4681" spans="1:14" ht="12.75">
      <c r="A4681" s="65"/>
      <c r="B4681" s="2"/>
      <c r="G4681"/>
      <c r="H4681"/>
      <c r="I4681"/>
      <c r="K4681"/>
      <c r="L4681"/>
      <c r="M4681"/>
      <c r="N4681"/>
    </row>
    <row r="4682" spans="1:14" ht="12.75">
      <c r="A4682" s="65"/>
      <c r="B4682" s="2"/>
      <c r="G4682"/>
      <c r="H4682"/>
      <c r="I4682"/>
      <c r="K4682"/>
      <c r="L4682"/>
      <c r="M4682"/>
      <c r="N4682"/>
    </row>
    <row r="4683" spans="1:14" ht="12.75">
      <c r="A4683" s="65"/>
      <c r="B4683" s="2"/>
      <c r="G4683"/>
      <c r="H4683"/>
      <c r="I4683"/>
      <c r="K4683"/>
      <c r="L4683"/>
      <c r="M4683"/>
      <c r="N4683"/>
    </row>
    <row r="4684" spans="1:14" ht="12.75">
      <c r="A4684" s="65"/>
      <c r="B4684" s="2"/>
      <c r="G4684"/>
      <c r="H4684"/>
      <c r="I4684"/>
      <c r="K4684"/>
      <c r="L4684"/>
      <c r="M4684"/>
      <c r="N4684"/>
    </row>
    <row r="4685" spans="1:14" ht="12.75">
      <c r="A4685" s="65"/>
      <c r="B4685" s="2"/>
      <c r="G4685"/>
      <c r="H4685"/>
      <c r="I4685"/>
      <c r="K4685"/>
      <c r="L4685"/>
      <c r="M4685"/>
      <c r="N4685"/>
    </row>
    <row r="4686" spans="1:14" ht="12.75">
      <c r="A4686" s="65"/>
      <c r="B4686" s="2"/>
      <c r="G4686"/>
      <c r="H4686"/>
      <c r="I4686"/>
      <c r="K4686"/>
      <c r="L4686"/>
      <c r="M4686"/>
      <c r="N4686"/>
    </row>
    <row r="4687" spans="1:14" ht="12.75">
      <c r="A4687" s="65"/>
      <c r="B4687" s="2"/>
      <c r="G4687"/>
      <c r="H4687"/>
      <c r="I4687"/>
      <c r="K4687"/>
      <c r="L4687"/>
      <c r="M4687"/>
      <c r="N4687"/>
    </row>
    <row r="4688" spans="1:14" ht="12.75">
      <c r="A4688" s="65"/>
      <c r="B4688" s="2"/>
      <c r="G4688"/>
      <c r="H4688"/>
      <c r="I4688"/>
      <c r="K4688"/>
      <c r="L4688"/>
      <c r="M4688"/>
      <c r="N4688"/>
    </row>
    <row r="4689" spans="1:14" ht="12.75">
      <c r="A4689" s="65"/>
      <c r="B4689" s="2"/>
      <c r="G4689"/>
      <c r="H4689"/>
      <c r="I4689"/>
      <c r="K4689"/>
      <c r="L4689"/>
      <c r="M4689"/>
      <c r="N4689"/>
    </row>
    <row r="4690" spans="1:14" ht="12.75">
      <c r="A4690" s="65"/>
      <c r="B4690" s="2"/>
      <c r="G4690"/>
      <c r="H4690"/>
      <c r="I4690"/>
      <c r="K4690"/>
      <c r="L4690"/>
      <c r="M4690"/>
      <c r="N4690"/>
    </row>
    <row r="4691" spans="1:14" ht="12.75">
      <c r="A4691" s="65"/>
      <c r="B4691" s="2"/>
      <c r="G4691"/>
      <c r="H4691"/>
      <c r="I4691"/>
      <c r="K4691"/>
      <c r="L4691"/>
      <c r="M4691"/>
      <c r="N4691"/>
    </row>
    <row r="4692" spans="1:14" ht="12.75">
      <c r="A4692" s="65"/>
      <c r="B4692" s="2"/>
      <c r="G4692"/>
      <c r="H4692"/>
      <c r="I4692"/>
      <c r="K4692"/>
      <c r="L4692"/>
      <c r="M4692"/>
      <c r="N4692"/>
    </row>
    <row r="4693" spans="1:14" ht="12.75">
      <c r="A4693" s="65"/>
      <c r="B4693" s="2"/>
      <c r="G4693"/>
      <c r="H4693"/>
      <c r="I4693"/>
      <c r="K4693"/>
      <c r="L4693"/>
      <c r="M4693"/>
      <c r="N4693"/>
    </row>
    <row r="4694" spans="1:14" ht="12.75">
      <c r="A4694" s="65"/>
      <c r="B4694" s="2"/>
      <c r="G4694"/>
      <c r="H4694"/>
      <c r="I4694"/>
      <c r="K4694"/>
      <c r="L4694"/>
      <c r="M4694"/>
      <c r="N4694"/>
    </row>
    <row r="4695" spans="1:14" ht="12.75">
      <c r="A4695" s="65"/>
      <c r="B4695" s="2"/>
      <c r="G4695"/>
      <c r="H4695"/>
      <c r="I4695"/>
      <c r="K4695"/>
      <c r="L4695"/>
      <c r="M4695"/>
      <c r="N4695"/>
    </row>
    <row r="4696" spans="1:14" ht="12.75">
      <c r="A4696" s="65"/>
      <c r="B4696" s="2"/>
      <c r="G4696"/>
      <c r="H4696"/>
      <c r="I4696"/>
      <c r="K4696"/>
      <c r="L4696"/>
      <c r="M4696"/>
      <c r="N4696"/>
    </row>
    <row r="4697" spans="1:14" ht="12.75">
      <c r="A4697" s="65"/>
      <c r="B4697" s="2"/>
      <c r="G4697"/>
      <c r="H4697"/>
      <c r="I4697"/>
      <c r="K4697"/>
      <c r="L4697"/>
      <c r="M4697"/>
      <c r="N4697"/>
    </row>
    <row r="4698" spans="1:14" ht="12.75">
      <c r="A4698" s="65"/>
      <c r="B4698" s="2"/>
      <c r="G4698"/>
      <c r="H4698"/>
      <c r="I4698"/>
      <c r="K4698"/>
      <c r="L4698"/>
      <c r="M4698"/>
      <c r="N4698"/>
    </row>
    <row r="4699" spans="1:14" ht="12.75">
      <c r="A4699" s="65"/>
      <c r="B4699" s="2"/>
      <c r="G4699"/>
      <c r="H4699"/>
      <c r="I4699"/>
      <c r="K4699"/>
      <c r="L4699"/>
      <c r="M4699"/>
      <c r="N4699"/>
    </row>
    <row r="4700" spans="1:14" ht="12.75">
      <c r="A4700" s="65"/>
      <c r="B4700" s="2"/>
      <c r="G4700"/>
      <c r="H4700"/>
      <c r="I4700"/>
      <c r="K4700"/>
      <c r="L4700"/>
      <c r="M4700"/>
      <c r="N4700"/>
    </row>
    <row r="4701" spans="1:14" ht="12.75">
      <c r="A4701" s="65"/>
      <c r="B4701" s="2"/>
      <c r="G4701"/>
      <c r="H4701"/>
      <c r="I4701"/>
      <c r="K4701"/>
      <c r="L4701"/>
      <c r="M4701"/>
      <c r="N4701"/>
    </row>
    <row r="4702" spans="1:14" ht="12.75">
      <c r="A4702" s="65"/>
      <c r="B4702" s="2"/>
      <c r="G4702"/>
      <c r="H4702"/>
      <c r="I4702"/>
      <c r="K4702"/>
      <c r="L4702"/>
      <c r="M4702"/>
      <c r="N4702"/>
    </row>
    <row r="4703" spans="1:14" ht="12.75">
      <c r="A4703" s="65"/>
      <c r="B4703" s="2"/>
      <c r="G4703"/>
      <c r="H4703"/>
      <c r="I4703"/>
      <c r="K4703"/>
      <c r="L4703"/>
      <c r="M4703"/>
      <c r="N4703"/>
    </row>
    <row r="4704" spans="1:14" ht="12.75">
      <c r="A4704" s="65"/>
      <c r="B4704" s="2"/>
      <c r="G4704"/>
      <c r="H4704"/>
      <c r="I4704"/>
      <c r="K4704"/>
      <c r="L4704"/>
      <c r="M4704"/>
      <c r="N4704"/>
    </row>
    <row r="4705" spans="1:14" ht="12.75">
      <c r="A4705" s="65"/>
      <c r="B4705" s="2"/>
      <c r="G4705"/>
      <c r="H4705"/>
      <c r="I4705"/>
      <c r="K4705"/>
      <c r="L4705"/>
      <c r="M4705"/>
      <c r="N4705"/>
    </row>
    <row r="4706" spans="1:14" ht="12.75">
      <c r="A4706" s="65"/>
      <c r="B4706" s="2"/>
      <c r="G4706"/>
      <c r="H4706"/>
      <c r="I4706"/>
      <c r="K4706"/>
      <c r="L4706"/>
      <c r="M4706"/>
      <c r="N4706"/>
    </row>
    <row r="4707" spans="1:14" ht="12.75">
      <c r="A4707" s="65"/>
      <c r="B4707" s="2"/>
      <c r="G4707"/>
      <c r="H4707"/>
      <c r="I4707"/>
      <c r="K4707"/>
      <c r="L4707"/>
      <c r="M4707"/>
      <c r="N4707"/>
    </row>
    <row r="4708" spans="1:14" ht="12.75">
      <c r="A4708" s="65"/>
      <c r="B4708" s="2"/>
      <c r="G4708"/>
      <c r="H4708"/>
      <c r="I4708"/>
      <c r="K4708"/>
      <c r="L4708"/>
      <c r="M4708"/>
      <c r="N4708"/>
    </row>
    <row r="4709" spans="1:14" ht="12.75">
      <c r="A4709" s="65"/>
      <c r="B4709" s="2"/>
      <c r="G4709"/>
      <c r="H4709"/>
      <c r="I4709"/>
      <c r="K4709"/>
      <c r="L4709"/>
      <c r="M4709"/>
      <c r="N4709"/>
    </row>
    <row r="4710" spans="1:14" ht="12.75">
      <c r="A4710" s="65"/>
      <c r="B4710" s="2"/>
      <c r="G4710"/>
      <c r="H4710"/>
      <c r="I4710"/>
      <c r="K4710"/>
      <c r="L4710"/>
      <c r="M4710"/>
      <c r="N4710"/>
    </row>
    <row r="4711" spans="1:14" ht="12.75">
      <c r="A4711" s="65"/>
      <c r="B4711" s="2"/>
      <c r="G4711"/>
      <c r="H4711"/>
      <c r="I4711"/>
      <c r="K4711"/>
      <c r="L4711"/>
      <c r="M4711"/>
      <c r="N4711"/>
    </row>
    <row r="4712" spans="1:14" ht="12.75">
      <c r="A4712" s="65"/>
      <c r="B4712" s="2"/>
      <c r="G4712"/>
      <c r="H4712"/>
      <c r="I4712"/>
      <c r="K4712"/>
      <c r="L4712"/>
      <c r="M4712"/>
      <c r="N4712"/>
    </row>
    <row r="4713" spans="1:14" ht="12.75">
      <c r="A4713" s="65"/>
      <c r="B4713" s="2"/>
      <c r="G4713"/>
      <c r="H4713"/>
      <c r="I4713"/>
      <c r="K4713"/>
      <c r="L4713"/>
      <c r="M4713"/>
      <c r="N4713"/>
    </row>
    <row r="4714" spans="1:14" ht="12.75">
      <c r="A4714" s="65"/>
      <c r="B4714" s="2"/>
      <c r="G4714"/>
      <c r="H4714"/>
      <c r="I4714"/>
      <c r="K4714"/>
      <c r="L4714"/>
      <c r="M4714"/>
      <c r="N4714"/>
    </row>
    <row r="4715" spans="1:14" ht="12.75">
      <c r="A4715" s="65"/>
      <c r="B4715" s="2"/>
      <c r="G4715"/>
      <c r="H4715"/>
      <c r="I4715"/>
      <c r="K4715"/>
      <c r="L4715"/>
      <c r="M4715"/>
      <c r="N4715"/>
    </row>
    <row r="4716" spans="1:14" ht="12.75">
      <c r="A4716" s="65"/>
      <c r="B4716" s="2"/>
      <c r="G4716"/>
      <c r="H4716"/>
      <c r="I4716"/>
      <c r="K4716"/>
      <c r="L4716"/>
      <c r="M4716"/>
      <c r="N4716"/>
    </row>
    <row r="4717" spans="1:14" ht="12.75">
      <c r="A4717" s="65"/>
      <c r="B4717" s="2"/>
      <c r="G4717"/>
      <c r="H4717"/>
      <c r="I4717"/>
      <c r="K4717"/>
      <c r="L4717"/>
      <c r="M4717"/>
      <c r="N4717"/>
    </row>
    <row r="4718" spans="1:14" ht="12.75">
      <c r="A4718" s="65"/>
      <c r="B4718" s="2"/>
      <c r="G4718"/>
      <c r="H4718"/>
      <c r="I4718"/>
      <c r="K4718"/>
      <c r="L4718"/>
      <c r="M4718"/>
      <c r="N4718"/>
    </row>
    <row r="4719" spans="1:14" ht="12.75">
      <c r="A4719" s="65"/>
      <c r="B4719" s="2"/>
      <c r="G4719"/>
      <c r="H4719"/>
      <c r="I4719"/>
      <c r="K4719"/>
      <c r="L4719"/>
      <c r="M4719"/>
      <c r="N4719"/>
    </row>
    <row r="4720" spans="1:14" ht="12.75">
      <c r="A4720" s="65"/>
      <c r="B4720" s="2"/>
      <c r="G4720"/>
      <c r="H4720"/>
      <c r="I4720"/>
      <c r="K4720"/>
      <c r="L4720"/>
      <c r="M4720"/>
      <c r="N4720"/>
    </row>
    <row r="4721" spans="1:14" ht="12.75">
      <c r="A4721" s="65"/>
      <c r="B4721" s="2"/>
      <c r="G4721"/>
      <c r="H4721"/>
      <c r="I4721"/>
      <c r="K4721"/>
      <c r="L4721"/>
      <c r="M4721"/>
      <c r="N4721"/>
    </row>
    <row r="4722" spans="1:14" ht="12.75">
      <c r="A4722" s="65"/>
      <c r="B4722" s="2"/>
      <c r="G4722"/>
      <c r="H4722"/>
      <c r="I4722"/>
      <c r="K4722"/>
      <c r="L4722"/>
      <c r="M4722"/>
      <c r="N4722"/>
    </row>
    <row r="4723" spans="1:14" ht="12.75">
      <c r="A4723" s="65"/>
      <c r="B4723" s="2"/>
      <c r="G4723"/>
      <c r="H4723"/>
      <c r="I4723"/>
      <c r="K4723"/>
      <c r="L4723"/>
      <c r="M4723"/>
      <c r="N4723"/>
    </row>
    <row r="4724" spans="1:14" ht="12.75">
      <c r="A4724" s="65"/>
      <c r="B4724" s="2"/>
      <c r="G4724"/>
      <c r="H4724"/>
      <c r="I4724"/>
      <c r="K4724"/>
      <c r="L4724"/>
      <c r="M4724"/>
      <c r="N4724"/>
    </row>
    <row r="4725" spans="1:14" ht="12.75">
      <c r="A4725" s="65"/>
      <c r="B4725" s="2"/>
      <c r="G4725"/>
      <c r="H4725"/>
      <c r="I4725"/>
      <c r="K4725"/>
      <c r="L4725"/>
      <c r="M4725"/>
      <c r="N4725"/>
    </row>
    <row r="4726" spans="1:14" ht="12.75">
      <c r="A4726" s="65"/>
      <c r="B4726" s="2"/>
      <c r="G4726"/>
      <c r="H4726"/>
      <c r="I4726"/>
      <c r="K4726"/>
      <c r="L4726"/>
      <c r="M4726"/>
      <c r="N4726"/>
    </row>
    <row r="4727" spans="1:14" ht="12.75">
      <c r="A4727" s="65"/>
      <c r="B4727" s="2"/>
      <c r="G4727"/>
      <c r="H4727"/>
      <c r="I4727"/>
      <c r="K4727"/>
      <c r="L4727"/>
      <c r="M4727"/>
      <c r="N4727"/>
    </row>
    <row r="4728" spans="1:14" ht="12.75">
      <c r="A4728" s="65"/>
      <c r="B4728" s="2"/>
      <c r="G4728"/>
      <c r="H4728"/>
      <c r="I4728"/>
      <c r="K4728"/>
      <c r="L4728"/>
      <c r="M4728"/>
      <c r="N4728"/>
    </row>
    <row r="4729" spans="1:14" ht="12.75">
      <c r="A4729" s="65"/>
      <c r="B4729" s="2"/>
      <c r="G4729"/>
      <c r="H4729"/>
      <c r="I4729"/>
      <c r="K4729"/>
      <c r="L4729"/>
      <c r="M4729"/>
      <c r="N4729"/>
    </row>
    <row r="4730" spans="1:14" ht="12.75">
      <c r="A4730" s="65"/>
      <c r="B4730" s="2"/>
      <c r="G4730"/>
      <c r="H4730"/>
      <c r="I4730"/>
      <c r="K4730"/>
      <c r="L4730"/>
      <c r="M4730"/>
      <c r="N4730"/>
    </row>
    <row r="4731" spans="1:14" ht="12.75">
      <c r="A4731" s="65"/>
      <c r="B4731" s="2"/>
      <c r="G4731"/>
      <c r="H4731"/>
      <c r="I4731"/>
      <c r="K4731"/>
      <c r="L4731"/>
      <c r="M4731"/>
      <c r="N4731"/>
    </row>
    <row r="4732" spans="1:14" ht="12.75">
      <c r="A4732" s="65"/>
      <c r="B4732" s="2"/>
      <c r="G4732"/>
      <c r="H4732"/>
      <c r="I4732"/>
      <c r="K4732"/>
      <c r="L4732"/>
      <c r="M4732"/>
      <c r="N4732"/>
    </row>
    <row r="4733" spans="1:14" ht="12.75">
      <c r="A4733" s="65"/>
      <c r="B4733" s="2"/>
      <c r="G4733"/>
      <c r="H4733"/>
      <c r="I4733"/>
      <c r="K4733"/>
      <c r="L4733"/>
      <c r="M4733"/>
      <c r="N4733"/>
    </row>
    <row r="4734" spans="1:14" ht="12.75">
      <c r="A4734" s="65"/>
      <c r="B4734" s="2"/>
      <c r="G4734"/>
      <c r="H4734"/>
      <c r="I4734"/>
      <c r="K4734"/>
      <c r="L4734"/>
      <c r="M4734"/>
      <c r="N4734"/>
    </row>
    <row r="4735" spans="1:14" ht="12.75">
      <c r="A4735" s="65"/>
      <c r="B4735" s="2"/>
      <c r="G4735"/>
      <c r="H4735"/>
      <c r="I4735"/>
      <c r="K4735"/>
      <c r="L4735"/>
      <c r="M4735"/>
      <c r="N4735"/>
    </row>
    <row r="4736" spans="1:14" ht="12.75">
      <c r="A4736" s="65"/>
      <c r="B4736" s="2"/>
      <c r="G4736"/>
      <c r="H4736"/>
      <c r="I4736"/>
      <c r="K4736"/>
      <c r="L4736"/>
      <c r="M4736"/>
      <c r="N4736"/>
    </row>
    <row r="4737" spans="1:14" ht="12.75">
      <c r="A4737" s="65"/>
      <c r="B4737" s="2"/>
      <c r="G4737"/>
      <c r="H4737"/>
      <c r="I4737"/>
      <c r="K4737"/>
      <c r="L4737"/>
      <c r="M4737"/>
      <c r="N4737"/>
    </row>
    <row r="4738" spans="1:14" ht="12.75">
      <c r="A4738" s="65"/>
      <c r="B4738" s="2"/>
      <c r="G4738"/>
      <c r="H4738"/>
      <c r="I4738"/>
      <c r="K4738"/>
      <c r="L4738"/>
      <c r="M4738"/>
      <c r="N4738"/>
    </row>
    <row r="4739" spans="1:14" ht="12.75">
      <c r="A4739" s="65"/>
      <c r="B4739" s="2"/>
      <c r="G4739"/>
      <c r="H4739"/>
      <c r="I4739"/>
      <c r="K4739"/>
      <c r="L4739"/>
      <c r="M4739"/>
      <c r="N4739"/>
    </row>
    <row r="4740" spans="1:14" ht="12.75">
      <c r="A4740" s="65"/>
      <c r="B4740" s="2"/>
      <c r="G4740"/>
      <c r="H4740"/>
      <c r="I4740"/>
      <c r="K4740"/>
      <c r="L4740"/>
      <c r="M4740"/>
      <c r="N4740"/>
    </row>
    <row r="4741" spans="1:14" ht="12.75">
      <c r="A4741" s="65"/>
      <c r="B4741" s="2"/>
      <c r="G4741"/>
      <c r="H4741"/>
      <c r="I4741"/>
      <c r="K4741"/>
      <c r="L4741"/>
      <c r="M4741"/>
      <c r="N4741"/>
    </row>
    <row r="4742" spans="1:14" ht="12.75">
      <c r="A4742" s="65"/>
      <c r="B4742" s="2"/>
      <c r="G4742"/>
      <c r="H4742"/>
      <c r="I4742"/>
      <c r="K4742"/>
      <c r="L4742"/>
      <c r="M4742"/>
      <c r="N4742"/>
    </row>
    <row r="4743" spans="1:14" ht="12.75">
      <c r="A4743" s="65"/>
      <c r="B4743" s="2"/>
      <c r="G4743"/>
      <c r="H4743"/>
      <c r="I4743"/>
      <c r="K4743"/>
      <c r="L4743"/>
      <c r="M4743"/>
      <c r="N4743"/>
    </row>
    <row r="4744" spans="1:14" ht="12.75">
      <c r="A4744" s="65"/>
      <c r="B4744" s="2"/>
      <c r="G4744"/>
      <c r="H4744"/>
      <c r="I4744"/>
      <c r="K4744"/>
      <c r="L4744"/>
      <c r="M4744"/>
      <c r="N4744"/>
    </row>
    <row r="4745" spans="1:14" ht="12.75">
      <c r="A4745" s="65"/>
      <c r="B4745" s="2"/>
      <c r="G4745"/>
      <c r="H4745"/>
      <c r="I4745"/>
      <c r="K4745"/>
      <c r="L4745"/>
      <c r="M4745"/>
      <c r="N4745"/>
    </row>
    <row r="4746" spans="1:14" ht="12.75">
      <c r="A4746" s="65"/>
      <c r="B4746" s="2"/>
      <c r="G4746"/>
      <c r="H4746"/>
      <c r="I4746"/>
      <c r="K4746"/>
      <c r="L4746"/>
      <c r="M4746"/>
      <c r="N4746"/>
    </row>
    <row r="4747" spans="1:14" ht="12.75">
      <c r="A4747" s="65"/>
      <c r="B4747" s="2"/>
      <c r="G4747"/>
      <c r="H4747"/>
      <c r="I4747"/>
      <c r="K4747"/>
      <c r="L4747"/>
      <c r="M4747"/>
      <c r="N4747"/>
    </row>
    <row r="4748" spans="1:14" ht="12.75">
      <c r="A4748" s="65"/>
      <c r="B4748" s="2"/>
      <c r="G4748"/>
      <c r="H4748"/>
      <c r="I4748"/>
      <c r="K4748"/>
      <c r="L4748"/>
      <c r="M4748"/>
      <c r="N4748"/>
    </row>
    <row r="4749" spans="1:14" ht="12.75">
      <c r="A4749" s="65"/>
      <c r="B4749" s="2"/>
      <c r="G4749"/>
      <c r="H4749"/>
      <c r="I4749"/>
      <c r="K4749"/>
      <c r="L4749"/>
      <c r="M4749"/>
      <c r="N4749"/>
    </row>
    <row r="4750" spans="1:14" ht="12.75">
      <c r="A4750" s="65"/>
      <c r="B4750" s="2"/>
      <c r="G4750"/>
      <c r="H4750"/>
      <c r="I4750"/>
      <c r="K4750"/>
      <c r="L4750"/>
      <c r="M4750"/>
      <c r="N4750"/>
    </row>
    <row r="4751" spans="1:14" ht="12.75">
      <c r="A4751" s="65"/>
      <c r="B4751" s="2"/>
      <c r="G4751"/>
      <c r="H4751"/>
      <c r="I4751"/>
      <c r="K4751"/>
      <c r="L4751"/>
      <c r="M4751"/>
      <c r="N4751"/>
    </row>
    <row r="4752" spans="1:14" ht="12.75">
      <c r="A4752" s="65"/>
      <c r="B4752" s="2"/>
      <c r="G4752"/>
      <c r="H4752"/>
      <c r="I4752"/>
      <c r="K4752"/>
      <c r="L4752"/>
      <c r="M4752"/>
      <c r="N4752"/>
    </row>
    <row r="4753" spans="1:14" ht="12.75">
      <c r="A4753" s="65"/>
      <c r="B4753" s="2"/>
      <c r="G4753"/>
      <c r="H4753"/>
      <c r="I4753"/>
      <c r="K4753"/>
      <c r="L4753"/>
      <c r="M4753"/>
      <c r="N4753"/>
    </row>
    <row r="4754" spans="1:14" ht="12.75">
      <c r="A4754" s="65"/>
      <c r="B4754" s="2"/>
      <c r="G4754"/>
      <c r="H4754"/>
      <c r="I4754"/>
      <c r="K4754"/>
      <c r="L4754"/>
      <c r="M4754"/>
      <c r="N4754"/>
    </row>
    <row r="4755" spans="1:14" ht="12.75">
      <c r="A4755" s="65"/>
      <c r="B4755" s="2"/>
      <c r="G4755"/>
      <c r="H4755"/>
      <c r="I4755"/>
      <c r="K4755"/>
      <c r="L4755"/>
      <c r="M4755"/>
      <c r="N4755"/>
    </row>
    <row r="4756" spans="1:14" ht="12.75">
      <c r="A4756" s="65"/>
      <c r="B4756" s="2"/>
      <c r="G4756"/>
      <c r="H4756"/>
      <c r="I4756"/>
      <c r="K4756"/>
      <c r="L4756"/>
      <c r="M4756"/>
      <c r="N4756"/>
    </row>
    <row r="4757" spans="1:14" ht="12.75">
      <c r="A4757" s="65"/>
      <c r="B4757" s="2"/>
      <c r="G4757"/>
      <c r="H4757"/>
      <c r="I4757"/>
      <c r="K4757"/>
      <c r="L4757"/>
      <c r="M4757"/>
      <c r="N4757"/>
    </row>
    <row r="4758" spans="1:14" ht="12.75">
      <c r="A4758" s="65"/>
      <c r="B4758" s="2"/>
      <c r="G4758"/>
      <c r="H4758"/>
      <c r="I4758"/>
      <c r="K4758"/>
      <c r="L4758"/>
      <c r="M4758"/>
      <c r="N4758"/>
    </row>
    <row r="4759" spans="1:14" ht="12.75">
      <c r="A4759" s="65"/>
      <c r="B4759" s="2"/>
      <c r="G4759"/>
      <c r="H4759"/>
      <c r="I4759"/>
      <c r="K4759"/>
      <c r="L4759"/>
      <c r="M4759"/>
      <c r="N4759"/>
    </row>
    <row r="4760" spans="1:14" ht="12.75">
      <c r="A4760" s="65"/>
      <c r="B4760" s="2"/>
      <c r="G4760"/>
      <c r="H4760"/>
      <c r="I4760"/>
      <c r="K4760"/>
      <c r="L4760"/>
      <c r="M4760"/>
      <c r="N4760"/>
    </row>
    <row r="4761" spans="1:14" ht="12.75">
      <c r="A4761" s="65"/>
      <c r="B4761" s="2"/>
      <c r="G4761"/>
      <c r="H4761"/>
      <c r="I4761"/>
      <c r="K4761"/>
      <c r="L4761"/>
      <c r="M4761"/>
      <c r="N4761"/>
    </row>
    <row r="4762" spans="1:14" ht="12.75">
      <c r="A4762" s="65"/>
      <c r="B4762" s="2"/>
      <c r="G4762"/>
      <c r="H4762"/>
      <c r="I4762"/>
      <c r="K4762"/>
      <c r="L4762"/>
      <c r="M4762"/>
      <c r="N4762"/>
    </row>
    <row r="4763" spans="1:14" ht="12.75">
      <c r="A4763" s="65"/>
      <c r="B4763" s="2"/>
      <c r="G4763"/>
      <c r="H4763"/>
      <c r="I4763"/>
      <c r="K4763"/>
      <c r="L4763"/>
      <c r="M4763"/>
      <c r="N4763"/>
    </row>
    <row r="4764" spans="1:14" ht="12.75">
      <c r="A4764" s="65"/>
      <c r="B4764" s="2"/>
      <c r="G4764"/>
      <c r="H4764"/>
      <c r="I4764"/>
      <c r="K4764"/>
      <c r="L4764"/>
      <c r="M4764"/>
      <c r="N4764"/>
    </row>
    <row r="4765" spans="1:14" ht="12.75">
      <c r="A4765" s="65"/>
      <c r="B4765" s="2"/>
      <c r="G4765"/>
      <c r="H4765"/>
      <c r="I4765"/>
      <c r="K4765"/>
      <c r="L4765"/>
      <c r="M4765"/>
      <c r="N4765"/>
    </row>
    <row r="4766" spans="1:14" ht="12.75">
      <c r="A4766" s="65"/>
      <c r="B4766" s="2"/>
      <c r="G4766"/>
      <c r="H4766"/>
      <c r="I4766"/>
      <c r="K4766"/>
      <c r="L4766"/>
      <c r="M4766"/>
      <c r="N4766"/>
    </row>
    <row r="4767" spans="1:14" ht="12.75">
      <c r="A4767" s="65"/>
      <c r="B4767" s="2"/>
      <c r="G4767"/>
      <c r="H4767"/>
      <c r="I4767"/>
      <c r="K4767"/>
      <c r="L4767"/>
      <c r="M4767"/>
      <c r="N4767"/>
    </row>
    <row r="4768" spans="1:14" ht="12.75">
      <c r="A4768" s="65"/>
      <c r="B4768" s="2"/>
      <c r="G4768"/>
      <c r="H4768"/>
      <c r="I4768"/>
      <c r="K4768"/>
      <c r="L4768"/>
      <c r="M4768"/>
      <c r="N4768"/>
    </row>
    <row r="4769" spans="1:14" ht="12.75">
      <c r="A4769" s="65"/>
      <c r="B4769" s="2"/>
      <c r="G4769"/>
      <c r="H4769"/>
      <c r="I4769"/>
      <c r="K4769"/>
      <c r="L4769"/>
      <c r="M4769"/>
      <c r="N4769"/>
    </row>
    <row r="4770" spans="1:14" ht="12.75">
      <c r="A4770" s="65"/>
      <c r="B4770" s="2"/>
      <c r="G4770"/>
      <c r="H4770"/>
      <c r="I4770"/>
      <c r="K4770"/>
      <c r="L4770"/>
      <c r="M4770"/>
      <c r="N4770"/>
    </row>
    <row r="4771" spans="1:14" ht="12.75">
      <c r="A4771" s="65"/>
      <c r="B4771" s="2"/>
      <c r="G4771"/>
      <c r="H4771"/>
      <c r="I4771"/>
      <c r="K4771"/>
      <c r="L4771"/>
      <c r="M4771"/>
      <c r="N4771"/>
    </row>
    <row r="4772" spans="1:14" ht="12.75">
      <c r="A4772" s="65"/>
      <c r="B4772" s="2"/>
      <c r="G4772"/>
      <c r="H4772"/>
      <c r="I4772"/>
      <c r="K4772"/>
      <c r="L4772"/>
      <c r="M4772"/>
      <c r="N4772"/>
    </row>
    <row r="4773" spans="1:14" ht="12.75">
      <c r="A4773" s="65"/>
      <c r="B4773" s="2"/>
      <c r="G4773"/>
      <c r="H4773"/>
      <c r="I4773"/>
      <c r="K4773"/>
      <c r="L4773"/>
      <c r="M4773"/>
      <c r="N4773"/>
    </row>
    <row r="4774" spans="1:14" ht="12.75">
      <c r="A4774" s="65"/>
      <c r="B4774" s="2"/>
      <c r="G4774"/>
      <c r="H4774"/>
      <c r="I4774"/>
      <c r="K4774"/>
      <c r="L4774"/>
      <c r="M4774"/>
      <c r="N4774"/>
    </row>
    <row r="4775" spans="1:14" ht="12.75">
      <c r="A4775" s="65"/>
      <c r="B4775" s="2"/>
      <c r="G4775"/>
      <c r="H4775"/>
      <c r="I4775"/>
      <c r="K4775"/>
      <c r="L4775"/>
      <c r="M4775"/>
      <c r="N4775"/>
    </row>
    <row r="4776" spans="1:14" ht="12.75">
      <c r="A4776" s="65"/>
      <c r="B4776" s="2"/>
      <c r="G4776"/>
      <c r="H4776"/>
      <c r="I4776"/>
      <c r="K4776"/>
      <c r="L4776"/>
      <c r="M4776"/>
      <c r="N4776"/>
    </row>
    <row r="4777" spans="1:14" ht="12.75">
      <c r="A4777" s="65"/>
      <c r="B4777" s="2"/>
      <c r="G4777"/>
      <c r="H4777"/>
      <c r="I4777"/>
      <c r="K4777"/>
      <c r="L4777"/>
      <c r="M4777"/>
      <c r="N4777"/>
    </row>
    <row r="4778" spans="1:14" ht="12.75">
      <c r="A4778" s="65"/>
      <c r="B4778" s="2"/>
      <c r="G4778"/>
      <c r="H4778"/>
      <c r="I4778"/>
      <c r="K4778"/>
      <c r="L4778"/>
      <c r="M4778"/>
      <c r="N4778"/>
    </row>
    <row r="4779" spans="1:14" ht="12.75">
      <c r="A4779" s="65"/>
      <c r="B4779" s="2"/>
      <c r="G4779"/>
      <c r="H4779"/>
      <c r="I4779"/>
      <c r="K4779"/>
      <c r="L4779"/>
      <c r="M4779"/>
      <c r="N4779"/>
    </row>
    <row r="4780" spans="1:14" ht="12.75">
      <c r="A4780" s="65"/>
      <c r="B4780" s="2"/>
      <c r="G4780"/>
      <c r="H4780"/>
      <c r="I4780"/>
      <c r="K4780"/>
      <c r="L4780"/>
      <c r="M4780"/>
      <c r="N4780"/>
    </row>
    <row r="4781" spans="1:14" ht="12.75">
      <c r="A4781" s="65"/>
      <c r="B4781" s="2"/>
      <c r="G4781"/>
      <c r="H4781"/>
      <c r="I4781"/>
      <c r="K4781"/>
      <c r="L4781"/>
      <c r="M4781"/>
      <c r="N4781"/>
    </row>
    <row r="4782" spans="1:14" ht="12.75">
      <c r="A4782" s="65"/>
      <c r="B4782" s="2"/>
      <c r="G4782"/>
      <c r="H4782"/>
      <c r="I4782"/>
      <c r="K4782"/>
      <c r="L4782"/>
      <c r="M4782"/>
      <c r="N4782"/>
    </row>
    <row r="4783" spans="1:14" ht="12.75">
      <c r="A4783" s="65"/>
      <c r="B4783" s="2"/>
      <c r="G4783"/>
      <c r="H4783"/>
      <c r="I4783"/>
      <c r="K4783"/>
      <c r="L4783"/>
      <c r="M4783"/>
      <c r="N4783"/>
    </row>
    <row r="4784" spans="1:14" ht="12.75">
      <c r="A4784" s="65"/>
      <c r="B4784" s="2"/>
      <c r="G4784"/>
      <c r="H4784"/>
      <c r="I4784"/>
      <c r="K4784"/>
      <c r="L4784"/>
      <c r="M4784"/>
      <c r="N4784"/>
    </row>
    <row r="4785" spans="1:14" ht="12.75">
      <c r="A4785" s="65"/>
      <c r="B4785" s="2"/>
      <c r="G4785"/>
      <c r="H4785"/>
      <c r="I4785"/>
      <c r="K4785"/>
      <c r="L4785"/>
      <c r="M4785"/>
      <c r="N4785"/>
    </row>
    <row r="4786" spans="1:14" ht="12.75">
      <c r="A4786" s="65"/>
      <c r="B4786" s="2"/>
      <c r="G4786"/>
      <c r="H4786"/>
      <c r="I4786"/>
      <c r="K4786"/>
      <c r="L4786"/>
      <c r="M4786"/>
      <c r="N4786"/>
    </row>
    <row r="4787" spans="1:14" ht="12.75">
      <c r="A4787" s="65"/>
      <c r="B4787" s="2"/>
      <c r="G4787"/>
      <c r="H4787"/>
      <c r="I4787"/>
      <c r="K4787"/>
      <c r="L4787"/>
      <c r="M4787"/>
      <c r="N4787"/>
    </row>
    <row r="4788" spans="1:14" ht="12.75">
      <c r="A4788" s="65"/>
      <c r="B4788" s="2"/>
      <c r="G4788"/>
      <c r="H4788"/>
      <c r="I4788"/>
      <c r="K4788"/>
      <c r="L4788"/>
      <c r="M4788"/>
      <c r="N4788"/>
    </row>
    <row r="4789" spans="1:14" ht="12.75">
      <c r="A4789" s="65"/>
      <c r="B4789" s="2"/>
      <c r="G4789"/>
      <c r="H4789"/>
      <c r="I4789"/>
      <c r="K4789"/>
      <c r="L4789"/>
      <c r="M4789"/>
      <c r="N4789"/>
    </row>
    <row r="4790" spans="1:14" ht="12.75">
      <c r="A4790" s="65"/>
      <c r="B4790" s="2"/>
      <c r="G4790"/>
      <c r="H4790"/>
      <c r="I4790"/>
      <c r="K4790"/>
      <c r="L4790"/>
      <c r="M4790"/>
      <c r="N4790"/>
    </row>
    <row r="4791" spans="1:14" ht="12.75">
      <c r="A4791" s="65"/>
      <c r="B4791" s="2"/>
      <c r="G4791"/>
      <c r="H4791"/>
      <c r="I4791"/>
      <c r="K4791"/>
      <c r="L4791"/>
      <c r="M4791"/>
      <c r="N4791"/>
    </row>
    <row r="4792" spans="1:14" ht="12.75">
      <c r="A4792" s="65"/>
      <c r="B4792" s="2"/>
      <c r="G4792"/>
      <c r="H4792"/>
      <c r="I4792"/>
      <c r="K4792"/>
      <c r="L4792"/>
      <c r="M4792"/>
      <c r="N4792"/>
    </row>
    <row r="4793" spans="1:14" ht="12.75">
      <c r="A4793" s="65"/>
      <c r="B4793" s="2"/>
      <c r="G4793"/>
      <c r="H4793"/>
      <c r="I4793"/>
      <c r="K4793"/>
      <c r="L4793"/>
      <c r="M4793"/>
      <c r="N4793"/>
    </row>
    <row r="4794" spans="1:14" ht="12.75">
      <c r="A4794" s="65"/>
      <c r="B4794" s="2"/>
      <c r="G4794"/>
      <c r="H4794"/>
      <c r="I4794"/>
      <c r="K4794"/>
      <c r="L4794"/>
      <c r="M4794"/>
      <c r="N4794"/>
    </row>
    <row r="4795" spans="1:14" ht="12.75">
      <c r="A4795" s="65"/>
      <c r="B4795" s="2"/>
      <c r="G4795"/>
      <c r="H4795"/>
      <c r="I4795"/>
      <c r="K4795"/>
      <c r="L4795"/>
      <c r="M4795"/>
      <c r="N4795"/>
    </row>
    <row r="4796" spans="1:14" ht="12.75">
      <c r="A4796" s="65"/>
      <c r="B4796" s="2"/>
      <c r="G4796"/>
      <c r="H4796"/>
      <c r="I4796"/>
      <c r="K4796"/>
      <c r="L4796"/>
      <c r="M4796"/>
      <c r="N4796"/>
    </row>
    <row r="4797" spans="1:14" ht="12.75">
      <c r="A4797" s="65"/>
      <c r="B4797" s="2"/>
      <c r="G4797"/>
      <c r="H4797"/>
      <c r="I4797"/>
      <c r="K4797"/>
      <c r="L4797"/>
      <c r="M4797"/>
      <c r="N4797"/>
    </row>
    <row r="4798" spans="1:14" ht="12.75">
      <c r="A4798" s="65"/>
      <c r="B4798" s="2"/>
      <c r="G4798"/>
      <c r="H4798"/>
      <c r="I4798"/>
      <c r="K4798"/>
      <c r="L4798"/>
      <c r="M4798"/>
      <c r="N4798"/>
    </row>
    <row r="4799" spans="1:14" ht="12.75">
      <c r="A4799" s="65"/>
      <c r="B4799" s="2"/>
      <c r="G4799"/>
      <c r="H4799"/>
      <c r="I4799"/>
      <c r="K4799"/>
      <c r="L4799"/>
      <c r="M4799"/>
      <c r="N4799"/>
    </row>
    <row r="4800" spans="1:14" ht="12.75">
      <c r="A4800" s="65"/>
      <c r="B4800" s="2"/>
      <c r="G4800"/>
      <c r="H4800"/>
      <c r="I4800"/>
      <c r="K4800"/>
      <c r="L4800"/>
      <c r="M4800"/>
      <c r="N4800"/>
    </row>
    <row r="4801" spans="1:14" ht="12.75">
      <c r="A4801" s="65"/>
      <c r="B4801" s="2"/>
      <c r="G4801"/>
      <c r="H4801"/>
      <c r="I4801"/>
      <c r="K4801"/>
      <c r="L4801"/>
      <c r="M4801"/>
      <c r="N4801"/>
    </row>
    <row r="4802" spans="1:14" ht="12.75">
      <c r="A4802" s="65"/>
      <c r="B4802" s="2"/>
      <c r="G4802"/>
      <c r="H4802"/>
      <c r="I4802"/>
      <c r="K4802"/>
      <c r="L4802"/>
      <c r="M4802"/>
      <c r="N4802"/>
    </row>
    <row r="4803" spans="1:14" ht="12.75">
      <c r="A4803" s="65"/>
      <c r="B4803" s="2"/>
      <c r="G4803"/>
      <c r="H4803"/>
      <c r="I4803"/>
      <c r="K4803"/>
      <c r="L4803"/>
      <c r="M4803"/>
      <c r="N4803"/>
    </row>
    <row r="4804" spans="1:14" ht="12.75">
      <c r="A4804" s="65"/>
      <c r="B4804" s="2"/>
      <c r="G4804"/>
      <c r="H4804"/>
      <c r="I4804"/>
      <c r="K4804"/>
      <c r="L4804"/>
      <c r="M4804"/>
      <c r="N4804"/>
    </row>
    <row r="4805" spans="1:14" ht="12.75">
      <c r="A4805" s="65"/>
      <c r="B4805" s="2"/>
      <c r="G4805"/>
      <c r="H4805"/>
      <c r="I4805"/>
      <c r="K4805"/>
      <c r="L4805"/>
      <c r="M4805"/>
      <c r="N4805"/>
    </row>
    <row r="4806" spans="1:14" ht="12.75">
      <c r="A4806" s="65"/>
      <c r="B4806" s="2"/>
      <c r="G4806"/>
      <c r="H4806"/>
      <c r="I4806"/>
      <c r="K4806"/>
      <c r="L4806"/>
      <c r="M4806"/>
      <c r="N4806"/>
    </row>
    <row r="4807" spans="1:14" ht="12.75">
      <c r="A4807" s="65"/>
      <c r="B4807" s="2"/>
      <c r="G4807"/>
      <c r="H4807"/>
      <c r="I4807"/>
      <c r="K4807"/>
      <c r="L4807"/>
      <c r="M4807"/>
      <c r="N4807"/>
    </row>
    <row r="4808" spans="1:14" ht="12.75">
      <c r="A4808" s="65"/>
      <c r="B4808" s="2"/>
      <c r="G4808"/>
      <c r="H4808"/>
      <c r="I4808"/>
      <c r="K4808"/>
      <c r="L4808"/>
      <c r="M4808"/>
      <c r="N4808"/>
    </row>
    <row r="4809" spans="1:14" ht="12.75">
      <c r="A4809" s="65"/>
      <c r="B4809" s="2"/>
      <c r="G4809"/>
      <c r="H4809"/>
      <c r="I4809"/>
      <c r="K4809"/>
      <c r="L4809"/>
      <c r="M4809"/>
      <c r="N4809"/>
    </row>
    <row r="4810" spans="1:14" ht="12.75">
      <c r="A4810" s="65"/>
      <c r="B4810" s="2"/>
      <c r="G4810"/>
      <c r="H4810"/>
      <c r="I4810"/>
      <c r="K4810"/>
      <c r="L4810"/>
      <c r="M4810"/>
      <c r="N4810"/>
    </row>
    <row r="4811" spans="1:14" ht="12.75">
      <c r="A4811" s="65"/>
      <c r="B4811" s="2"/>
      <c r="G4811"/>
      <c r="H4811"/>
      <c r="I4811"/>
      <c r="K4811"/>
      <c r="L4811"/>
      <c r="M4811"/>
      <c r="N4811"/>
    </row>
    <row r="4812" spans="1:14" ht="12.75">
      <c r="A4812" s="65"/>
      <c r="B4812" s="2"/>
      <c r="G4812"/>
      <c r="H4812"/>
      <c r="I4812"/>
      <c r="K4812"/>
      <c r="L4812"/>
      <c r="M4812"/>
      <c r="N4812"/>
    </row>
    <row r="4813" spans="1:14" ht="12.75">
      <c r="A4813" s="65"/>
      <c r="B4813" s="2"/>
      <c r="G4813"/>
      <c r="H4813"/>
      <c r="I4813"/>
      <c r="K4813"/>
      <c r="L4813"/>
      <c r="M4813"/>
      <c r="N4813"/>
    </row>
    <row r="4814" spans="1:14" ht="12.75">
      <c r="A4814" s="65"/>
      <c r="B4814" s="2"/>
      <c r="G4814"/>
      <c r="H4814"/>
      <c r="I4814"/>
      <c r="K4814"/>
      <c r="L4814"/>
      <c r="M4814"/>
      <c r="N4814"/>
    </row>
    <row r="4815" spans="1:14" ht="12.75">
      <c r="A4815" s="65"/>
      <c r="B4815" s="2"/>
      <c r="G4815"/>
      <c r="H4815"/>
      <c r="I4815"/>
      <c r="K4815"/>
      <c r="L4815"/>
      <c r="M4815"/>
      <c r="N4815"/>
    </row>
    <row r="4816" spans="1:14" ht="12.75">
      <c r="A4816" s="65"/>
      <c r="B4816" s="2"/>
      <c r="G4816"/>
      <c r="H4816"/>
      <c r="I4816"/>
      <c r="K4816"/>
      <c r="L4816"/>
      <c r="M4816"/>
      <c r="N4816"/>
    </row>
    <row r="4817" spans="1:14" ht="12.75">
      <c r="A4817" s="65"/>
      <c r="B4817" s="2"/>
      <c r="G4817"/>
      <c r="H4817"/>
      <c r="I4817"/>
      <c r="K4817"/>
      <c r="L4817"/>
      <c r="M4817"/>
      <c r="N4817"/>
    </row>
    <row r="4818" spans="1:14" ht="12.75">
      <c r="A4818" s="65"/>
      <c r="B4818" s="2"/>
      <c r="G4818"/>
      <c r="H4818"/>
      <c r="I4818"/>
      <c r="K4818"/>
      <c r="L4818"/>
      <c r="M4818"/>
      <c r="N4818"/>
    </row>
    <row r="4819" spans="1:14" ht="12.75">
      <c r="A4819" s="65"/>
      <c r="B4819" s="2"/>
      <c r="G4819"/>
      <c r="H4819"/>
      <c r="I4819"/>
      <c r="K4819"/>
      <c r="L4819"/>
      <c r="M4819"/>
      <c r="N4819"/>
    </row>
    <row r="4820" spans="1:14" ht="12.75">
      <c r="A4820" s="65"/>
      <c r="B4820" s="2"/>
      <c r="G4820"/>
      <c r="H4820"/>
      <c r="I4820"/>
      <c r="K4820"/>
      <c r="L4820"/>
      <c r="M4820"/>
      <c r="N4820"/>
    </row>
    <row r="4821" spans="1:14" ht="12.75">
      <c r="A4821" s="65"/>
      <c r="B4821" s="2"/>
      <c r="G4821"/>
      <c r="H4821"/>
      <c r="I4821"/>
      <c r="K4821"/>
      <c r="L4821"/>
      <c r="M4821"/>
      <c r="N4821"/>
    </row>
    <row r="4822" spans="1:14" ht="12.75">
      <c r="A4822" s="65"/>
      <c r="B4822" s="2"/>
      <c r="G4822"/>
      <c r="H4822"/>
      <c r="I4822"/>
      <c r="K4822"/>
      <c r="L4822"/>
      <c r="M4822"/>
      <c r="N4822"/>
    </row>
    <row r="4823" spans="1:14" ht="12.75">
      <c r="A4823" s="65"/>
      <c r="B4823" s="2"/>
      <c r="G4823"/>
      <c r="H4823"/>
      <c r="I4823"/>
      <c r="K4823"/>
      <c r="L4823"/>
      <c r="M4823"/>
      <c r="N4823"/>
    </row>
    <row r="4824" spans="1:14" ht="12.75">
      <c r="A4824" s="65"/>
      <c r="B4824" s="2"/>
      <c r="G4824"/>
      <c r="H4824"/>
      <c r="I4824"/>
      <c r="K4824"/>
      <c r="L4824"/>
      <c r="M4824"/>
      <c r="N4824"/>
    </row>
    <row r="4825" spans="1:14" ht="12.75">
      <c r="A4825" s="65"/>
      <c r="B4825" s="2"/>
      <c r="G4825"/>
      <c r="H4825"/>
      <c r="I4825"/>
      <c r="K4825"/>
      <c r="L4825"/>
      <c r="M4825"/>
      <c r="N4825"/>
    </row>
    <row r="4826" spans="1:14" ht="12.75">
      <c r="A4826" s="65"/>
      <c r="B4826" s="2"/>
      <c r="G4826"/>
      <c r="H4826"/>
      <c r="I4826"/>
      <c r="K4826"/>
      <c r="L4826"/>
      <c r="M4826"/>
      <c r="N4826"/>
    </row>
    <row r="4827" spans="1:14" ht="12.75">
      <c r="A4827" s="65"/>
      <c r="B4827" s="2"/>
      <c r="G4827"/>
      <c r="H4827"/>
      <c r="I4827"/>
      <c r="K4827"/>
      <c r="L4827"/>
      <c r="M4827"/>
      <c r="N4827"/>
    </row>
    <row r="4828" spans="1:14" ht="12.75">
      <c r="A4828" s="65"/>
      <c r="B4828" s="2"/>
      <c r="G4828"/>
      <c r="H4828"/>
      <c r="I4828"/>
      <c r="K4828"/>
      <c r="L4828"/>
      <c r="M4828"/>
      <c r="N4828"/>
    </row>
    <row r="4829" spans="1:14" ht="12.75">
      <c r="A4829" s="65"/>
      <c r="B4829" s="2"/>
      <c r="G4829"/>
      <c r="H4829"/>
      <c r="I4829"/>
      <c r="K4829"/>
      <c r="L4829"/>
      <c r="M4829"/>
      <c r="N4829"/>
    </row>
    <row r="4830" spans="1:14" ht="12.75">
      <c r="A4830" s="65"/>
      <c r="B4830" s="2"/>
      <c r="G4830"/>
      <c r="H4830"/>
      <c r="I4830"/>
      <c r="K4830"/>
      <c r="L4830"/>
      <c r="M4830"/>
      <c r="N4830"/>
    </row>
    <row r="4831" spans="1:14" ht="12.75">
      <c r="A4831" s="65"/>
      <c r="B4831" s="2"/>
      <c r="G4831"/>
      <c r="H4831"/>
      <c r="I4831"/>
      <c r="K4831"/>
      <c r="L4831"/>
      <c r="M4831"/>
      <c r="N4831"/>
    </row>
    <row r="4832" spans="1:14" ht="12.75">
      <c r="A4832" s="65"/>
      <c r="B4832" s="2"/>
      <c r="G4832"/>
      <c r="H4832"/>
      <c r="I4832"/>
      <c r="K4832"/>
      <c r="L4832"/>
      <c r="M4832"/>
      <c r="N4832"/>
    </row>
    <row r="4833" spans="1:14" ht="12.75">
      <c r="A4833" s="65"/>
      <c r="B4833" s="2"/>
      <c r="G4833"/>
      <c r="H4833"/>
      <c r="I4833"/>
      <c r="K4833"/>
      <c r="L4833"/>
      <c r="M4833"/>
      <c r="N4833"/>
    </row>
    <row r="4834" spans="1:14" ht="12.75">
      <c r="A4834" s="65"/>
      <c r="B4834" s="2"/>
      <c r="G4834"/>
      <c r="H4834"/>
      <c r="I4834"/>
      <c r="K4834"/>
      <c r="L4834"/>
      <c r="M4834"/>
      <c r="N4834"/>
    </row>
    <row r="4835" spans="1:14" ht="12.75">
      <c r="A4835" s="65"/>
      <c r="B4835" s="2"/>
      <c r="G4835"/>
      <c r="H4835"/>
      <c r="I4835"/>
      <c r="K4835"/>
      <c r="L4835"/>
      <c r="M4835"/>
      <c r="N4835"/>
    </row>
    <row r="4836" spans="1:14" ht="12.75">
      <c r="A4836" s="65"/>
      <c r="B4836" s="2"/>
      <c r="G4836"/>
      <c r="H4836"/>
      <c r="I4836"/>
      <c r="K4836"/>
      <c r="L4836"/>
      <c r="M4836"/>
      <c r="N4836"/>
    </row>
    <row r="4837" spans="1:14" ht="12.75">
      <c r="A4837" s="65"/>
      <c r="B4837" s="2"/>
      <c r="G4837"/>
      <c r="H4837"/>
      <c r="I4837"/>
      <c r="K4837"/>
      <c r="L4837"/>
      <c r="M4837"/>
      <c r="N4837"/>
    </row>
    <row r="4838" spans="1:14" ht="12.75">
      <c r="A4838" s="65"/>
      <c r="B4838" s="2"/>
      <c r="G4838"/>
      <c r="H4838"/>
      <c r="I4838"/>
      <c r="K4838"/>
      <c r="L4838"/>
      <c r="M4838"/>
      <c r="N4838"/>
    </row>
    <row r="4839" spans="1:14" ht="12.75">
      <c r="A4839" s="65"/>
      <c r="B4839" s="2"/>
      <c r="G4839"/>
      <c r="H4839"/>
      <c r="I4839"/>
      <c r="K4839"/>
      <c r="L4839"/>
      <c r="M4839"/>
      <c r="N4839"/>
    </row>
    <row r="4840" spans="1:14" ht="12.75">
      <c r="A4840" s="65"/>
      <c r="B4840" s="2"/>
      <c r="G4840"/>
      <c r="H4840"/>
      <c r="I4840"/>
      <c r="K4840"/>
      <c r="L4840"/>
      <c r="M4840"/>
      <c r="N4840"/>
    </row>
    <row r="4841" spans="1:14" ht="12.75">
      <c r="A4841" s="65"/>
      <c r="B4841" s="2"/>
      <c r="G4841"/>
      <c r="H4841"/>
      <c r="I4841"/>
      <c r="K4841"/>
      <c r="L4841"/>
      <c r="M4841"/>
      <c r="N4841"/>
    </row>
    <row r="4842" spans="1:14" ht="12.75">
      <c r="A4842" s="65"/>
      <c r="B4842" s="2"/>
      <c r="G4842"/>
      <c r="H4842"/>
      <c r="I4842"/>
      <c r="K4842"/>
      <c r="L4842"/>
      <c r="M4842"/>
      <c r="N4842"/>
    </row>
    <row r="4843" spans="1:14" ht="12.75">
      <c r="A4843" s="65"/>
      <c r="B4843" s="2"/>
      <c r="G4843"/>
      <c r="H4843"/>
      <c r="I4843"/>
      <c r="K4843"/>
      <c r="L4843"/>
      <c r="M4843"/>
      <c r="N4843"/>
    </row>
    <row r="4844" spans="1:14" ht="12.75">
      <c r="A4844" s="65"/>
      <c r="B4844" s="2"/>
      <c r="G4844"/>
      <c r="H4844"/>
      <c r="I4844"/>
      <c r="K4844"/>
      <c r="L4844"/>
      <c r="M4844"/>
      <c r="N4844"/>
    </row>
    <row r="4845" spans="1:14" ht="12.75">
      <c r="A4845" s="65"/>
      <c r="B4845" s="2"/>
      <c r="G4845"/>
      <c r="H4845"/>
      <c r="I4845"/>
      <c r="K4845"/>
      <c r="L4845"/>
      <c r="M4845"/>
      <c r="N4845"/>
    </row>
    <row r="4846" spans="1:14" ht="12.75">
      <c r="A4846" s="65"/>
      <c r="B4846" s="2"/>
      <c r="G4846"/>
      <c r="H4846"/>
      <c r="I4846"/>
      <c r="K4846"/>
      <c r="L4846"/>
      <c r="M4846"/>
      <c r="N4846"/>
    </row>
    <row r="4847" spans="1:14" ht="12.75">
      <c r="A4847" s="65"/>
      <c r="B4847" s="2"/>
      <c r="G4847"/>
      <c r="H4847"/>
      <c r="I4847"/>
      <c r="K4847"/>
      <c r="L4847"/>
      <c r="M4847"/>
      <c r="N4847"/>
    </row>
    <row r="4848" spans="1:14" ht="12.75">
      <c r="A4848" s="65"/>
      <c r="B4848" s="2"/>
      <c r="G4848"/>
      <c r="H4848"/>
      <c r="I4848"/>
      <c r="K4848"/>
      <c r="L4848"/>
      <c r="M4848"/>
      <c r="N4848"/>
    </row>
    <row r="4849" spans="1:14" ht="12.75">
      <c r="A4849" s="65"/>
      <c r="B4849" s="2"/>
      <c r="G4849"/>
      <c r="H4849"/>
      <c r="I4849"/>
      <c r="K4849"/>
      <c r="L4849"/>
      <c r="M4849"/>
      <c r="N4849"/>
    </row>
    <row r="4850" spans="1:14" ht="12.75">
      <c r="A4850" s="65"/>
      <c r="B4850" s="2"/>
      <c r="G4850"/>
      <c r="H4850"/>
      <c r="I4850"/>
      <c r="K4850"/>
      <c r="L4850"/>
      <c r="M4850"/>
      <c r="N4850"/>
    </row>
    <row r="4851" spans="1:14" ht="12.75">
      <c r="A4851" s="65"/>
      <c r="B4851" s="2"/>
      <c r="G4851"/>
      <c r="H4851"/>
      <c r="I4851"/>
      <c r="K4851"/>
      <c r="L4851"/>
      <c r="M4851"/>
      <c r="N4851"/>
    </row>
    <row r="4852" spans="1:14" ht="12.75">
      <c r="A4852" s="65"/>
      <c r="B4852" s="2"/>
      <c r="G4852"/>
      <c r="H4852"/>
      <c r="I4852"/>
      <c r="K4852"/>
      <c r="L4852"/>
      <c r="M4852"/>
      <c r="N4852"/>
    </row>
    <row r="4853" spans="1:14" ht="12.75">
      <c r="A4853" s="65"/>
      <c r="B4853" s="2"/>
      <c r="G4853"/>
      <c r="H4853"/>
      <c r="I4853"/>
      <c r="K4853"/>
      <c r="L4853"/>
      <c r="M4853"/>
      <c r="N4853"/>
    </row>
    <row r="4854" spans="1:14" ht="12.75">
      <c r="A4854" s="65"/>
      <c r="B4854" s="2"/>
      <c r="G4854"/>
      <c r="H4854"/>
      <c r="I4854"/>
      <c r="K4854"/>
      <c r="L4854"/>
      <c r="M4854"/>
      <c r="N4854"/>
    </row>
    <row r="4855" spans="1:14" ht="12.75">
      <c r="A4855" s="65"/>
      <c r="B4855" s="2"/>
      <c r="G4855"/>
      <c r="H4855"/>
      <c r="I4855"/>
      <c r="K4855"/>
      <c r="L4855"/>
      <c r="M4855"/>
      <c r="N4855"/>
    </row>
    <row r="4856" spans="1:14" ht="12.75">
      <c r="A4856" s="65"/>
      <c r="B4856" s="2"/>
      <c r="G4856"/>
      <c r="H4856"/>
      <c r="I4856"/>
      <c r="K4856"/>
      <c r="L4856"/>
      <c r="M4856"/>
      <c r="N4856"/>
    </row>
    <row r="4857" spans="1:14" ht="12.75">
      <c r="A4857" s="65"/>
      <c r="B4857" s="2"/>
      <c r="G4857"/>
      <c r="H4857"/>
      <c r="I4857"/>
      <c r="K4857"/>
      <c r="L4857"/>
      <c r="M4857"/>
      <c r="N4857"/>
    </row>
    <row r="4858" spans="1:14" ht="12.75">
      <c r="A4858" s="65"/>
      <c r="B4858" s="2"/>
      <c r="G4858"/>
      <c r="H4858"/>
      <c r="I4858"/>
      <c r="K4858"/>
      <c r="L4858"/>
      <c r="M4858"/>
      <c r="N4858"/>
    </row>
    <row r="4859" spans="1:14" ht="12.75">
      <c r="A4859" s="65"/>
      <c r="B4859" s="2"/>
      <c r="G4859"/>
      <c r="H4859"/>
      <c r="I4859"/>
      <c r="K4859"/>
      <c r="L4859"/>
      <c r="M4859"/>
      <c r="N4859"/>
    </row>
    <row r="4860" spans="1:14" ht="12.75">
      <c r="A4860" s="65"/>
      <c r="B4860" s="2"/>
      <c r="G4860"/>
      <c r="H4860"/>
      <c r="I4860"/>
      <c r="K4860"/>
      <c r="L4860"/>
      <c r="M4860"/>
      <c r="N4860"/>
    </row>
    <row r="4861" spans="1:14" ht="12.75">
      <c r="A4861" s="65"/>
      <c r="B4861" s="2"/>
      <c r="G4861"/>
      <c r="H4861"/>
      <c r="I4861"/>
      <c r="K4861"/>
      <c r="L4861"/>
      <c r="M4861"/>
      <c r="N4861"/>
    </row>
    <row r="4862" spans="1:14" ht="12.75">
      <c r="A4862" s="65"/>
      <c r="B4862" s="2"/>
      <c r="G4862"/>
      <c r="H4862"/>
      <c r="I4862"/>
      <c r="K4862"/>
      <c r="L4862"/>
      <c r="M4862"/>
      <c r="N4862"/>
    </row>
    <row r="4863" spans="1:14" ht="12.75">
      <c r="A4863" s="65"/>
      <c r="B4863" s="2"/>
      <c r="G4863"/>
      <c r="H4863"/>
      <c r="I4863"/>
      <c r="K4863"/>
      <c r="L4863"/>
      <c r="M4863"/>
      <c r="N4863"/>
    </row>
    <row r="4864" spans="1:14" ht="12.75">
      <c r="A4864" s="65"/>
      <c r="B4864" s="2"/>
      <c r="G4864"/>
      <c r="H4864"/>
      <c r="I4864"/>
      <c r="K4864"/>
      <c r="L4864"/>
      <c r="M4864"/>
      <c r="N4864"/>
    </row>
    <row r="4865" spans="1:14" ht="12.75">
      <c r="A4865" s="65"/>
      <c r="B4865" s="2"/>
      <c r="G4865"/>
      <c r="H4865"/>
      <c r="I4865"/>
      <c r="K4865"/>
      <c r="L4865"/>
      <c r="M4865"/>
      <c r="N4865"/>
    </row>
    <row r="4866" spans="1:14" ht="12.75">
      <c r="A4866" s="65"/>
      <c r="B4866" s="2"/>
      <c r="G4866"/>
      <c r="H4866"/>
      <c r="I4866"/>
      <c r="K4866"/>
      <c r="L4866"/>
      <c r="M4866"/>
      <c r="N4866"/>
    </row>
    <row r="4867" spans="1:14" ht="12.75">
      <c r="A4867" s="65"/>
      <c r="B4867" s="2"/>
      <c r="G4867"/>
      <c r="H4867"/>
      <c r="I4867"/>
      <c r="K4867"/>
      <c r="L4867"/>
      <c r="M4867"/>
      <c r="N4867"/>
    </row>
    <row r="4868" spans="1:14" ht="12.75">
      <c r="A4868" s="65"/>
      <c r="B4868" s="2"/>
      <c r="G4868"/>
      <c r="H4868"/>
      <c r="I4868"/>
      <c r="K4868"/>
      <c r="L4868"/>
      <c r="M4868"/>
      <c r="N4868"/>
    </row>
    <row r="4869" spans="1:14" ht="12.75">
      <c r="A4869" s="65"/>
      <c r="B4869" s="2"/>
      <c r="G4869"/>
      <c r="H4869"/>
      <c r="I4869"/>
      <c r="K4869"/>
      <c r="L4869"/>
      <c r="M4869"/>
      <c r="N4869"/>
    </row>
    <row r="4870" spans="1:14" ht="12.75">
      <c r="A4870" s="65"/>
      <c r="B4870" s="2"/>
      <c r="G4870"/>
      <c r="H4870"/>
      <c r="I4870"/>
      <c r="K4870"/>
      <c r="L4870"/>
      <c r="M4870"/>
      <c r="N4870"/>
    </row>
    <row r="4871" spans="1:14" ht="12.75">
      <c r="A4871" s="65"/>
      <c r="B4871" s="2"/>
      <c r="G4871"/>
      <c r="H4871"/>
      <c r="I4871"/>
      <c r="K4871"/>
      <c r="L4871"/>
      <c r="M4871"/>
      <c r="N4871"/>
    </row>
    <row r="4872" spans="1:14" ht="12.75">
      <c r="A4872" s="65"/>
      <c r="B4872" s="2"/>
      <c r="G4872"/>
      <c r="H4872"/>
      <c r="I4872"/>
      <c r="K4872"/>
      <c r="L4872"/>
      <c r="M4872"/>
      <c r="N4872"/>
    </row>
    <row r="4873" spans="1:14" ht="12.75">
      <c r="A4873" s="65"/>
      <c r="B4873" s="2"/>
      <c r="G4873"/>
      <c r="H4873"/>
      <c r="I4873"/>
      <c r="K4873"/>
      <c r="L4873"/>
      <c r="M4873"/>
      <c r="N4873"/>
    </row>
    <row r="4874" spans="1:14" ht="12.75">
      <c r="A4874" s="65"/>
      <c r="B4874" s="2"/>
      <c r="G4874"/>
      <c r="H4874"/>
      <c r="I4874"/>
      <c r="K4874"/>
      <c r="L4874"/>
      <c r="M4874"/>
      <c r="N4874"/>
    </row>
    <row r="4875" spans="1:14" ht="12.75">
      <c r="A4875" s="65"/>
      <c r="B4875" s="2"/>
      <c r="G4875"/>
      <c r="H4875"/>
      <c r="I4875"/>
      <c r="K4875"/>
      <c r="L4875"/>
      <c r="M4875"/>
      <c r="N4875"/>
    </row>
    <row r="4876" spans="1:14" ht="12.75">
      <c r="A4876" s="65"/>
      <c r="B4876" s="2"/>
      <c r="G4876"/>
      <c r="H4876"/>
      <c r="I4876"/>
      <c r="K4876"/>
      <c r="L4876"/>
      <c r="M4876"/>
      <c r="N4876"/>
    </row>
    <row r="4877" spans="1:14" ht="12.75">
      <c r="A4877" s="65"/>
      <c r="B4877" s="2"/>
      <c r="G4877"/>
      <c r="H4877"/>
      <c r="I4877"/>
      <c r="K4877"/>
      <c r="L4877"/>
      <c r="M4877"/>
      <c r="N4877"/>
    </row>
    <row r="4878" spans="1:14" ht="12.75">
      <c r="A4878" s="65"/>
      <c r="B4878" s="2"/>
      <c r="G4878"/>
      <c r="H4878"/>
      <c r="I4878"/>
      <c r="K4878"/>
      <c r="L4878"/>
      <c r="M4878"/>
      <c r="N4878"/>
    </row>
    <row r="4879" spans="1:14" ht="12.75">
      <c r="A4879" s="65"/>
      <c r="B4879" s="2"/>
      <c r="G4879"/>
      <c r="H4879"/>
      <c r="I4879"/>
      <c r="K4879"/>
      <c r="L4879"/>
      <c r="M4879"/>
      <c r="N4879"/>
    </row>
    <row r="4880" spans="1:14" ht="12.75">
      <c r="A4880" s="65"/>
      <c r="B4880" s="2"/>
      <c r="G4880"/>
      <c r="H4880"/>
      <c r="I4880"/>
      <c r="K4880"/>
      <c r="L4880"/>
      <c r="M4880"/>
      <c r="N4880"/>
    </row>
    <row r="4881" spans="1:14" ht="12.75">
      <c r="A4881" s="65"/>
      <c r="B4881" s="2"/>
      <c r="G4881"/>
      <c r="H4881"/>
      <c r="I4881"/>
      <c r="K4881"/>
      <c r="L4881"/>
      <c r="M4881"/>
      <c r="N4881"/>
    </row>
    <row r="4882" spans="1:14" ht="12.75">
      <c r="A4882" s="65"/>
      <c r="B4882" s="2"/>
      <c r="G4882"/>
      <c r="H4882"/>
      <c r="I4882"/>
      <c r="K4882"/>
      <c r="L4882"/>
      <c r="M4882"/>
      <c r="N4882"/>
    </row>
    <row r="4883" spans="1:14" ht="12.75">
      <c r="A4883" s="65"/>
      <c r="B4883" s="2"/>
      <c r="G4883"/>
      <c r="H4883"/>
      <c r="I4883"/>
      <c r="K4883"/>
      <c r="L4883"/>
      <c r="M4883"/>
      <c r="N4883"/>
    </row>
    <row r="4884" spans="1:14" ht="12.75">
      <c r="A4884" s="65"/>
      <c r="B4884" s="2"/>
      <c r="G4884"/>
      <c r="H4884"/>
      <c r="I4884"/>
      <c r="K4884"/>
      <c r="L4884"/>
      <c r="M4884"/>
      <c r="N4884"/>
    </row>
    <row r="4885" spans="1:14" ht="12.75">
      <c r="A4885" s="65"/>
      <c r="B4885" s="2"/>
      <c r="G4885"/>
      <c r="H4885"/>
      <c r="I4885"/>
      <c r="K4885"/>
      <c r="L4885"/>
      <c r="M4885"/>
      <c r="N4885"/>
    </row>
    <row r="4886" spans="1:14" ht="12.75">
      <c r="A4886" s="65"/>
      <c r="B4886" s="2"/>
      <c r="G4886"/>
      <c r="H4886"/>
      <c r="I4886"/>
      <c r="K4886"/>
      <c r="L4886"/>
      <c r="M4886"/>
      <c r="N4886"/>
    </row>
    <row r="4887" spans="1:14" ht="12.75">
      <c r="A4887" s="65"/>
      <c r="B4887" s="2"/>
      <c r="G4887"/>
      <c r="H4887"/>
      <c r="I4887"/>
      <c r="K4887"/>
      <c r="L4887"/>
      <c r="M4887"/>
      <c r="N4887"/>
    </row>
    <row r="4888" spans="1:14" ht="12.75">
      <c r="A4888" s="65"/>
      <c r="B4888" s="2"/>
      <c r="G4888"/>
      <c r="H4888"/>
      <c r="I4888"/>
      <c r="K4888"/>
      <c r="L4888"/>
      <c r="M4888"/>
      <c r="N4888"/>
    </row>
    <row r="4889" spans="1:14" ht="12.75">
      <c r="A4889" s="65"/>
      <c r="B4889" s="2"/>
      <c r="G4889"/>
      <c r="H4889"/>
      <c r="I4889"/>
      <c r="K4889"/>
      <c r="L4889"/>
      <c r="M4889"/>
      <c r="N4889"/>
    </row>
    <row r="4890" spans="1:14" ht="12.75">
      <c r="A4890" s="65"/>
      <c r="B4890" s="2"/>
      <c r="G4890"/>
      <c r="H4890"/>
      <c r="I4890"/>
      <c r="K4890"/>
      <c r="L4890"/>
      <c r="M4890"/>
      <c r="N4890"/>
    </row>
    <row r="4891" spans="1:14" ht="12.75">
      <c r="A4891" s="65"/>
      <c r="B4891" s="2"/>
      <c r="G4891"/>
      <c r="H4891"/>
      <c r="I4891"/>
      <c r="K4891"/>
      <c r="L4891"/>
      <c r="M4891"/>
      <c r="N4891"/>
    </row>
    <row r="4892" spans="1:14" ht="12.75">
      <c r="A4892" s="65"/>
      <c r="B4892" s="2"/>
      <c r="G4892"/>
      <c r="H4892"/>
      <c r="I4892"/>
      <c r="K4892"/>
      <c r="L4892"/>
      <c r="M4892"/>
      <c r="N4892"/>
    </row>
    <row r="4893" spans="1:14" ht="12.75">
      <c r="A4893" s="65"/>
      <c r="B4893" s="2"/>
      <c r="G4893"/>
      <c r="H4893"/>
      <c r="I4893"/>
      <c r="K4893"/>
      <c r="L4893"/>
      <c r="M4893"/>
      <c r="N4893"/>
    </row>
    <row r="4894" spans="1:14" ht="12.75">
      <c r="A4894" s="65"/>
      <c r="B4894" s="2"/>
      <c r="G4894"/>
      <c r="H4894"/>
      <c r="I4894"/>
      <c r="K4894"/>
      <c r="L4894"/>
      <c r="M4894"/>
      <c r="N4894"/>
    </row>
    <row r="4895" spans="1:14" ht="12.75">
      <c r="A4895" s="65"/>
      <c r="B4895" s="2"/>
      <c r="G4895"/>
      <c r="H4895"/>
      <c r="I4895"/>
      <c r="K4895"/>
      <c r="L4895"/>
      <c r="M4895"/>
      <c r="N4895"/>
    </row>
    <row r="4896" spans="1:14" ht="12.75">
      <c r="A4896" s="65"/>
      <c r="B4896" s="2"/>
      <c r="G4896"/>
      <c r="H4896"/>
      <c r="I4896"/>
      <c r="K4896"/>
      <c r="L4896"/>
      <c r="M4896"/>
      <c r="N4896"/>
    </row>
    <row r="4897" spans="1:14" ht="12.75">
      <c r="A4897" s="65"/>
      <c r="B4897" s="2"/>
      <c r="G4897"/>
      <c r="H4897"/>
      <c r="I4897"/>
      <c r="K4897"/>
      <c r="L4897"/>
      <c r="M4897"/>
      <c r="N4897"/>
    </row>
    <row r="4898" spans="1:14" ht="12.75">
      <c r="A4898" s="65"/>
      <c r="B4898" s="2"/>
      <c r="G4898"/>
      <c r="H4898"/>
      <c r="I4898"/>
      <c r="K4898"/>
      <c r="L4898"/>
      <c r="M4898"/>
      <c r="N4898"/>
    </row>
    <row r="4899" spans="1:14" ht="12.75">
      <c r="A4899" s="65"/>
      <c r="B4899" s="2"/>
      <c r="G4899"/>
      <c r="H4899"/>
      <c r="I4899"/>
      <c r="K4899"/>
      <c r="L4899"/>
      <c r="M4899"/>
      <c r="N4899"/>
    </row>
    <row r="4900" spans="1:14" ht="12.75">
      <c r="A4900" s="65"/>
      <c r="B4900" s="2"/>
      <c r="G4900"/>
      <c r="H4900"/>
      <c r="I4900"/>
      <c r="K4900"/>
      <c r="L4900"/>
      <c r="M4900"/>
      <c r="N4900"/>
    </row>
    <row r="4901" spans="1:14" ht="12.75">
      <c r="A4901" s="65"/>
      <c r="B4901" s="2"/>
      <c r="G4901"/>
      <c r="H4901"/>
      <c r="I4901"/>
      <c r="K4901"/>
      <c r="L4901"/>
      <c r="M4901"/>
      <c r="N4901"/>
    </row>
    <row r="4902" spans="1:14" ht="12.75">
      <c r="A4902" s="65"/>
      <c r="B4902" s="2"/>
      <c r="G4902"/>
      <c r="H4902"/>
      <c r="I4902"/>
      <c r="K4902"/>
      <c r="L4902"/>
      <c r="M4902"/>
      <c r="N4902"/>
    </row>
    <row r="4903" spans="1:14" ht="12.75">
      <c r="A4903" s="65"/>
      <c r="B4903" s="2"/>
      <c r="G4903"/>
      <c r="H4903"/>
      <c r="I4903"/>
      <c r="K4903"/>
      <c r="L4903"/>
      <c r="M4903"/>
      <c r="N4903"/>
    </row>
    <row r="4904" spans="1:14" ht="12.75">
      <c r="A4904" s="65"/>
      <c r="B4904" s="2"/>
      <c r="G4904"/>
      <c r="H4904"/>
      <c r="I4904"/>
      <c r="K4904"/>
      <c r="L4904"/>
      <c r="M4904"/>
      <c r="N4904"/>
    </row>
    <row r="4905" spans="1:14" ht="12.75">
      <c r="A4905" s="65"/>
      <c r="B4905" s="2"/>
      <c r="G4905"/>
      <c r="H4905"/>
      <c r="I4905"/>
      <c r="K4905"/>
      <c r="L4905"/>
      <c r="M4905"/>
      <c r="N4905"/>
    </row>
    <row r="4906" spans="1:14" ht="12.75">
      <c r="A4906" s="65"/>
      <c r="B4906" s="2"/>
      <c r="G4906"/>
      <c r="H4906"/>
      <c r="I4906"/>
      <c r="K4906"/>
      <c r="L4906"/>
      <c r="M4906"/>
      <c r="N4906"/>
    </row>
    <row r="4907" spans="1:14" ht="12.75">
      <c r="A4907" s="65"/>
      <c r="B4907" s="2"/>
      <c r="G4907"/>
      <c r="H4907"/>
      <c r="I4907"/>
      <c r="K4907"/>
      <c r="L4907"/>
      <c r="M4907"/>
      <c r="N4907"/>
    </row>
    <row r="4908" spans="1:14" ht="12.75">
      <c r="A4908" s="65"/>
      <c r="B4908" s="2"/>
      <c r="G4908"/>
      <c r="H4908"/>
      <c r="I4908"/>
      <c r="K4908"/>
      <c r="L4908"/>
      <c r="M4908"/>
      <c r="N4908"/>
    </row>
    <row r="4909" spans="1:14" ht="12.75">
      <c r="A4909" s="65"/>
      <c r="B4909" s="2"/>
      <c r="G4909"/>
      <c r="H4909"/>
      <c r="I4909"/>
      <c r="K4909"/>
      <c r="L4909"/>
      <c r="M4909"/>
      <c r="N4909"/>
    </row>
    <row r="4910" spans="1:14" ht="12.75">
      <c r="A4910" s="65"/>
      <c r="B4910" s="2"/>
      <c r="G4910"/>
      <c r="H4910"/>
      <c r="I4910"/>
      <c r="K4910"/>
      <c r="L4910"/>
      <c r="M4910"/>
      <c r="N4910"/>
    </row>
    <row r="4911" spans="1:14" ht="12.75">
      <c r="A4911" s="65"/>
      <c r="B4911" s="2"/>
      <c r="G4911"/>
      <c r="H4911"/>
      <c r="I4911"/>
      <c r="K4911"/>
      <c r="L4911"/>
      <c r="M4911"/>
      <c r="N4911"/>
    </row>
    <row r="4912" spans="1:14" ht="12.75">
      <c r="A4912" s="65"/>
      <c r="B4912" s="2"/>
      <c r="G4912"/>
      <c r="H4912"/>
      <c r="I4912"/>
      <c r="K4912"/>
      <c r="L4912"/>
      <c r="M4912"/>
      <c r="N4912"/>
    </row>
    <row r="4913" spans="1:14" ht="12.75">
      <c r="A4913" s="65"/>
      <c r="B4913" s="2"/>
      <c r="G4913"/>
      <c r="H4913"/>
      <c r="I4913"/>
      <c r="K4913"/>
      <c r="L4913"/>
      <c r="M4913"/>
      <c r="N4913"/>
    </row>
    <row r="4914" spans="1:14" ht="12.75">
      <c r="A4914" s="65"/>
      <c r="B4914" s="2"/>
      <c r="G4914"/>
      <c r="H4914"/>
      <c r="I4914"/>
      <c r="K4914"/>
      <c r="L4914"/>
      <c r="M4914"/>
      <c r="N4914"/>
    </row>
    <row r="4915" spans="1:14" ht="12.75">
      <c r="A4915" s="65"/>
      <c r="B4915" s="2"/>
      <c r="G4915"/>
      <c r="H4915"/>
      <c r="I4915"/>
      <c r="K4915"/>
      <c r="L4915"/>
      <c r="M4915"/>
      <c r="N4915"/>
    </row>
    <row r="4916" spans="1:14" ht="12.75">
      <c r="A4916" s="65"/>
      <c r="B4916" s="2"/>
      <c r="G4916"/>
      <c r="H4916"/>
      <c r="I4916"/>
      <c r="K4916"/>
      <c r="L4916"/>
      <c r="M4916"/>
      <c r="N4916"/>
    </row>
    <row r="4917" spans="1:14" ht="12.75">
      <c r="A4917" s="65"/>
      <c r="B4917" s="2"/>
      <c r="G4917"/>
      <c r="H4917"/>
      <c r="I4917"/>
      <c r="K4917"/>
      <c r="L4917"/>
      <c r="M4917"/>
      <c r="N4917"/>
    </row>
    <row r="4918" spans="1:14" ht="12.75">
      <c r="A4918" s="65"/>
      <c r="B4918" s="2"/>
      <c r="G4918"/>
      <c r="H4918"/>
      <c r="I4918"/>
      <c r="K4918"/>
      <c r="L4918"/>
      <c r="M4918"/>
      <c r="N4918"/>
    </row>
    <row r="4919" spans="1:14" ht="12.75">
      <c r="A4919" s="65"/>
      <c r="B4919" s="2"/>
      <c r="G4919"/>
      <c r="H4919"/>
      <c r="I4919"/>
      <c r="K4919"/>
      <c r="L4919"/>
      <c r="M4919"/>
      <c r="N4919"/>
    </row>
    <row r="4920" spans="1:14" ht="12.75">
      <c r="A4920" s="65"/>
      <c r="B4920" s="2"/>
      <c r="G4920"/>
      <c r="H4920"/>
      <c r="I4920"/>
      <c r="K4920"/>
      <c r="L4920"/>
      <c r="M4920"/>
      <c r="N4920"/>
    </row>
    <row r="4921" spans="1:14" ht="12.75">
      <c r="A4921" s="65"/>
      <c r="B4921" s="2"/>
      <c r="G4921"/>
      <c r="H4921"/>
      <c r="I4921"/>
      <c r="K4921"/>
      <c r="L4921"/>
      <c r="M4921"/>
      <c r="N4921"/>
    </row>
    <row r="4922" spans="1:14" ht="12.75">
      <c r="A4922" s="65"/>
      <c r="B4922" s="2"/>
      <c r="G4922"/>
      <c r="H4922"/>
      <c r="I4922"/>
      <c r="K4922"/>
      <c r="L4922"/>
      <c r="M4922"/>
      <c r="N4922"/>
    </row>
    <row r="4923" spans="1:14" ht="12.75">
      <c r="A4923" s="65"/>
      <c r="B4923" s="2"/>
      <c r="G4923"/>
      <c r="H4923"/>
      <c r="I4923"/>
      <c r="K4923"/>
      <c r="L4923"/>
      <c r="M4923"/>
      <c r="N4923"/>
    </row>
    <row r="4924" spans="1:14" ht="12.75">
      <c r="A4924" s="65"/>
      <c r="B4924" s="2"/>
      <c r="G4924"/>
      <c r="H4924"/>
      <c r="I4924"/>
      <c r="K4924"/>
      <c r="L4924"/>
      <c r="M4924"/>
      <c r="N4924"/>
    </row>
    <row r="4925" spans="1:14" ht="12.75">
      <c r="A4925" s="65"/>
      <c r="B4925" s="2"/>
      <c r="G4925"/>
      <c r="H4925"/>
      <c r="I4925"/>
      <c r="K4925"/>
      <c r="L4925"/>
      <c r="M4925"/>
      <c r="N4925"/>
    </row>
    <row r="4926" spans="1:14" ht="12.75">
      <c r="A4926" s="65"/>
      <c r="B4926" s="2"/>
      <c r="G4926"/>
      <c r="H4926"/>
      <c r="I4926"/>
      <c r="K4926"/>
      <c r="L4926"/>
      <c r="M4926"/>
      <c r="N4926"/>
    </row>
    <row r="4927" spans="1:14" ht="12.75">
      <c r="A4927" s="65"/>
      <c r="B4927" s="2"/>
      <c r="G4927"/>
      <c r="H4927"/>
      <c r="I4927"/>
      <c r="K4927"/>
      <c r="L4927"/>
      <c r="M4927"/>
      <c r="N4927"/>
    </row>
    <row r="4928" spans="1:14" ht="12.75">
      <c r="A4928" s="65"/>
      <c r="B4928" s="2"/>
      <c r="G4928"/>
      <c r="H4928"/>
      <c r="I4928"/>
      <c r="K4928"/>
      <c r="L4928"/>
      <c r="M4928"/>
      <c r="N4928"/>
    </row>
    <row r="4929" spans="1:14" ht="12.75">
      <c r="A4929" s="65"/>
      <c r="B4929" s="2"/>
      <c r="G4929"/>
      <c r="H4929"/>
      <c r="I4929"/>
      <c r="K4929"/>
      <c r="L4929"/>
      <c r="M4929"/>
      <c r="N4929"/>
    </row>
    <row r="4930" spans="1:14" ht="12.75">
      <c r="A4930" s="65"/>
      <c r="B4930" s="2"/>
      <c r="G4930"/>
      <c r="H4930"/>
      <c r="I4930"/>
      <c r="K4930"/>
      <c r="L4930"/>
      <c r="M4930"/>
      <c r="N4930"/>
    </row>
    <row r="4931" spans="1:14" ht="12.75">
      <c r="A4931" s="65"/>
      <c r="B4931" s="2"/>
      <c r="G4931"/>
      <c r="H4931"/>
      <c r="I4931"/>
      <c r="K4931"/>
      <c r="L4931"/>
      <c r="M4931"/>
      <c r="N4931"/>
    </row>
    <row r="4932" spans="1:14" ht="12.75">
      <c r="A4932" s="65"/>
      <c r="B4932" s="2"/>
      <c r="G4932"/>
      <c r="H4932"/>
      <c r="I4932"/>
      <c r="K4932"/>
      <c r="L4932"/>
      <c r="M4932"/>
      <c r="N4932"/>
    </row>
    <row r="4933" spans="1:14" ht="12.75">
      <c r="A4933" s="65"/>
      <c r="B4933" s="2"/>
      <c r="G4933"/>
      <c r="H4933"/>
      <c r="I4933"/>
      <c r="K4933"/>
      <c r="L4933"/>
      <c r="M4933"/>
      <c r="N4933"/>
    </row>
    <row r="4934" spans="1:14" ht="12.75">
      <c r="A4934" s="65"/>
      <c r="B4934" s="2"/>
      <c r="G4934"/>
      <c r="H4934"/>
      <c r="I4934"/>
      <c r="K4934"/>
      <c r="L4934"/>
      <c r="M4934"/>
      <c r="N4934"/>
    </row>
    <row r="4935" spans="1:14" ht="12.75">
      <c r="A4935" s="65"/>
      <c r="B4935" s="2"/>
      <c r="G4935"/>
      <c r="H4935"/>
      <c r="I4935"/>
      <c r="K4935"/>
      <c r="L4935"/>
      <c r="M4935"/>
      <c r="N4935"/>
    </row>
    <row r="4936" spans="1:14" ht="12.75">
      <c r="A4936" s="65"/>
      <c r="B4936" s="2"/>
      <c r="G4936"/>
      <c r="H4936"/>
      <c r="I4936"/>
      <c r="K4936"/>
      <c r="L4936"/>
      <c r="M4936"/>
      <c r="N4936"/>
    </row>
    <row r="4937" spans="1:14" ht="12.75">
      <c r="A4937" s="65"/>
      <c r="B4937" s="2"/>
      <c r="G4937"/>
      <c r="H4937"/>
      <c r="I4937"/>
      <c r="K4937"/>
      <c r="L4937"/>
      <c r="M4937"/>
      <c r="N4937"/>
    </row>
    <row r="4938" spans="1:14" ht="12.75">
      <c r="A4938" s="65"/>
      <c r="B4938" s="2"/>
      <c r="G4938"/>
      <c r="H4938"/>
      <c r="I4938"/>
      <c r="K4938"/>
      <c r="L4938"/>
      <c r="M4938"/>
      <c r="N4938"/>
    </row>
    <row r="4939" spans="1:14" ht="12.75">
      <c r="A4939" s="65"/>
      <c r="B4939" s="2"/>
      <c r="G4939"/>
      <c r="H4939"/>
      <c r="I4939"/>
      <c r="K4939"/>
      <c r="L4939"/>
      <c r="M4939"/>
      <c r="N4939"/>
    </row>
    <row r="4940" spans="1:14" ht="12.75">
      <c r="A4940" s="65"/>
      <c r="B4940" s="2"/>
      <c r="G4940"/>
      <c r="H4940"/>
      <c r="I4940"/>
      <c r="K4940"/>
      <c r="L4940"/>
      <c r="M4940"/>
      <c r="N4940"/>
    </row>
    <row r="4941" spans="1:14" ht="12.75">
      <c r="A4941" s="65"/>
      <c r="B4941" s="2"/>
      <c r="G4941"/>
      <c r="H4941"/>
      <c r="I4941"/>
      <c r="K4941"/>
      <c r="L4941"/>
      <c r="M4941"/>
      <c r="N4941"/>
    </row>
    <row r="4942" spans="1:14" ht="12.75">
      <c r="A4942" s="65"/>
      <c r="B4942" s="2"/>
      <c r="G4942"/>
      <c r="H4942"/>
      <c r="I4942"/>
      <c r="K4942"/>
      <c r="L4942"/>
      <c r="M4942"/>
      <c r="N4942"/>
    </row>
    <row r="4943" spans="1:14" ht="12.75">
      <c r="A4943" s="65"/>
      <c r="B4943" s="2"/>
      <c r="G4943"/>
      <c r="H4943"/>
      <c r="I4943"/>
      <c r="K4943"/>
      <c r="L4943"/>
      <c r="M4943"/>
      <c r="N4943"/>
    </row>
    <row r="4944" spans="1:14" ht="12.75">
      <c r="A4944" s="65"/>
      <c r="B4944" s="2"/>
      <c r="G4944"/>
      <c r="H4944"/>
      <c r="I4944"/>
      <c r="K4944"/>
      <c r="L4944"/>
      <c r="M4944"/>
      <c r="N4944"/>
    </row>
    <row r="4945" spans="1:14" ht="12.75">
      <c r="A4945" s="65"/>
      <c r="B4945" s="2"/>
      <c r="G4945"/>
      <c r="H4945"/>
      <c r="I4945"/>
      <c r="K4945"/>
      <c r="L4945"/>
      <c r="M4945"/>
      <c r="N4945"/>
    </row>
    <row r="4946" spans="1:14" ht="12.75">
      <c r="A4946" s="65"/>
      <c r="B4946" s="2"/>
      <c r="G4946"/>
      <c r="H4946"/>
      <c r="I4946"/>
      <c r="K4946"/>
      <c r="L4946"/>
      <c r="M4946"/>
      <c r="N4946"/>
    </row>
    <row r="4947" spans="1:14" ht="12.75">
      <c r="A4947" s="65"/>
      <c r="B4947" s="2"/>
      <c r="G4947"/>
      <c r="H4947"/>
      <c r="I4947"/>
      <c r="K4947"/>
      <c r="L4947"/>
      <c r="M4947"/>
      <c r="N4947"/>
    </row>
    <row r="4948" spans="1:14" ht="12.75">
      <c r="A4948" s="65"/>
      <c r="B4948" s="2"/>
      <c r="G4948"/>
      <c r="H4948"/>
      <c r="I4948"/>
      <c r="K4948"/>
      <c r="L4948"/>
      <c r="M4948"/>
      <c r="N4948"/>
    </row>
    <row r="4949" spans="1:14" ht="12.75">
      <c r="A4949" s="65"/>
      <c r="B4949" s="2"/>
      <c r="G4949"/>
      <c r="H4949"/>
      <c r="I4949"/>
      <c r="K4949"/>
      <c r="L4949"/>
      <c r="M4949"/>
      <c r="N4949"/>
    </row>
    <row r="4950" spans="1:14" ht="12.75">
      <c r="A4950" s="65"/>
      <c r="B4950" s="2"/>
      <c r="G4950"/>
      <c r="H4950"/>
      <c r="I4950"/>
      <c r="K4950"/>
      <c r="L4950"/>
      <c r="M4950"/>
      <c r="N4950"/>
    </row>
    <row r="4951" spans="1:14" ht="12.75">
      <c r="A4951" s="65"/>
      <c r="B4951" s="2"/>
      <c r="G4951"/>
      <c r="H4951"/>
      <c r="I4951"/>
      <c r="K4951"/>
      <c r="L4951"/>
      <c r="M4951"/>
      <c r="N4951"/>
    </row>
    <row r="4952" spans="1:14" ht="12.75">
      <c r="A4952" s="65"/>
      <c r="B4952" s="2"/>
      <c r="G4952"/>
      <c r="H4952"/>
      <c r="I4952"/>
      <c r="K4952"/>
      <c r="L4952"/>
      <c r="M4952"/>
      <c r="N4952"/>
    </row>
    <row r="4953" spans="1:14" ht="12.75">
      <c r="A4953" s="65"/>
      <c r="B4953" s="2"/>
      <c r="G4953"/>
      <c r="H4953"/>
      <c r="I4953"/>
      <c r="K4953"/>
      <c r="L4953"/>
      <c r="M4953"/>
      <c r="N4953"/>
    </row>
    <row r="4954" spans="1:14" ht="12.75">
      <c r="A4954" s="65"/>
      <c r="B4954" s="2"/>
      <c r="G4954"/>
      <c r="H4954"/>
      <c r="I4954"/>
      <c r="K4954"/>
      <c r="L4954"/>
      <c r="M4954"/>
      <c r="N4954"/>
    </row>
    <row r="4955" spans="1:14" ht="12.75">
      <c r="A4955" s="65"/>
      <c r="B4955" s="2"/>
      <c r="G4955"/>
      <c r="H4955"/>
      <c r="I4955"/>
      <c r="K4955"/>
      <c r="L4955"/>
      <c r="M4955"/>
      <c r="N4955"/>
    </row>
    <row r="4956" spans="1:14" ht="12.75">
      <c r="A4956" s="65"/>
      <c r="B4956" s="2"/>
      <c r="G4956"/>
      <c r="H4956"/>
      <c r="I4956"/>
      <c r="K4956"/>
      <c r="L4956"/>
      <c r="M4956"/>
      <c r="N4956"/>
    </row>
    <row r="4957" spans="1:14" ht="12.75">
      <c r="A4957" s="65"/>
      <c r="B4957" s="2"/>
      <c r="G4957"/>
      <c r="H4957"/>
      <c r="I4957"/>
      <c r="K4957"/>
      <c r="L4957"/>
      <c r="M4957"/>
      <c r="N4957"/>
    </row>
    <row r="4958" spans="1:14" ht="12.75">
      <c r="A4958" s="65"/>
      <c r="B4958" s="2"/>
      <c r="G4958"/>
      <c r="H4958"/>
      <c r="I4958"/>
      <c r="K4958"/>
      <c r="L4958"/>
      <c r="M4958"/>
      <c r="N4958"/>
    </row>
    <row r="4959" spans="1:14" ht="12.75">
      <c r="A4959" s="65"/>
      <c r="B4959" s="2"/>
      <c r="G4959"/>
      <c r="H4959"/>
      <c r="I4959"/>
      <c r="K4959"/>
      <c r="L4959"/>
      <c r="M4959"/>
      <c r="N4959"/>
    </row>
    <row r="4960" spans="1:14" ht="12.75">
      <c r="A4960" s="65"/>
      <c r="B4960" s="2"/>
      <c r="G4960"/>
      <c r="H4960"/>
      <c r="I4960"/>
      <c r="K4960"/>
      <c r="L4960"/>
      <c r="M4960"/>
      <c r="N4960"/>
    </row>
    <row r="4961" spans="1:14" ht="12.75">
      <c r="A4961" s="65"/>
      <c r="B4961" s="2"/>
      <c r="G4961"/>
      <c r="H4961"/>
      <c r="I4961"/>
      <c r="K4961"/>
      <c r="L4961"/>
      <c r="M4961"/>
      <c r="N4961"/>
    </row>
    <row r="4962" spans="1:14" ht="12.75">
      <c r="A4962" s="65"/>
      <c r="B4962" s="2"/>
      <c r="G4962"/>
      <c r="H4962"/>
      <c r="I4962"/>
      <c r="K4962"/>
      <c r="L4962"/>
      <c r="M4962"/>
      <c r="N4962"/>
    </row>
    <row r="4963" spans="1:14" ht="12.75">
      <c r="A4963" s="65"/>
      <c r="B4963" s="2"/>
      <c r="G4963"/>
      <c r="H4963"/>
      <c r="I4963"/>
      <c r="K4963"/>
      <c r="L4963"/>
      <c r="M4963"/>
      <c r="N4963"/>
    </row>
    <row r="4964" spans="1:14" ht="12.75">
      <c r="A4964" s="65"/>
      <c r="B4964" s="2"/>
      <c r="G4964"/>
      <c r="H4964"/>
      <c r="I4964"/>
      <c r="K4964"/>
      <c r="L4964"/>
      <c r="M4964"/>
      <c r="N4964"/>
    </row>
    <row r="4965" spans="1:14" ht="12.75">
      <c r="A4965" s="65"/>
      <c r="B4965" s="2"/>
      <c r="G4965"/>
      <c r="H4965"/>
      <c r="I4965"/>
      <c r="K4965"/>
      <c r="L4965"/>
      <c r="M4965"/>
      <c r="N4965"/>
    </row>
    <row r="4966" spans="1:14" ht="12.75">
      <c r="A4966" s="65"/>
      <c r="B4966" s="2"/>
      <c r="G4966"/>
      <c r="H4966"/>
      <c r="I4966"/>
      <c r="K4966"/>
      <c r="L4966"/>
      <c r="M4966"/>
      <c r="N4966"/>
    </row>
    <row r="4967" spans="1:14" ht="12.75">
      <c r="A4967" s="65"/>
      <c r="B4967" s="2"/>
      <c r="G4967"/>
      <c r="H4967"/>
      <c r="I4967"/>
      <c r="K4967"/>
      <c r="L4967"/>
      <c r="M4967"/>
      <c r="N4967"/>
    </row>
    <row r="4968" spans="1:14" ht="12.75">
      <c r="A4968" s="65"/>
      <c r="B4968" s="2"/>
      <c r="G4968"/>
      <c r="H4968"/>
      <c r="I4968"/>
      <c r="K4968"/>
      <c r="L4968"/>
      <c r="M4968"/>
      <c r="N4968"/>
    </row>
    <row r="4969" spans="1:14" ht="12.75">
      <c r="A4969" s="65"/>
      <c r="B4969" s="2"/>
      <c r="G4969"/>
      <c r="H4969"/>
      <c r="I4969"/>
      <c r="K4969"/>
      <c r="L4969"/>
      <c r="M4969"/>
      <c r="N4969"/>
    </row>
    <row r="4970" spans="1:14" ht="12.75">
      <c r="A4970" s="65"/>
      <c r="B4970" s="2"/>
      <c r="G4970"/>
      <c r="H4970"/>
      <c r="I4970"/>
      <c r="K4970"/>
      <c r="L4970"/>
      <c r="M4970"/>
      <c r="N4970"/>
    </row>
    <row r="4971" spans="1:14" ht="12.75">
      <c r="A4971" s="65"/>
      <c r="B4971" s="2"/>
      <c r="G4971"/>
      <c r="H4971"/>
      <c r="I4971"/>
      <c r="K4971"/>
      <c r="L4971"/>
      <c r="M4971"/>
      <c r="N4971"/>
    </row>
    <row r="4972" spans="1:14" ht="12.75">
      <c r="A4972" s="65"/>
      <c r="B4972" s="2"/>
      <c r="G4972"/>
      <c r="H4972"/>
      <c r="I4972"/>
      <c r="K4972"/>
      <c r="L4972"/>
      <c r="M4972"/>
      <c r="N4972"/>
    </row>
    <row r="4973" spans="1:14" ht="12.75">
      <c r="A4973" s="65"/>
      <c r="B4973" s="2"/>
      <c r="G4973"/>
      <c r="H4973"/>
      <c r="I4973"/>
      <c r="K4973"/>
      <c r="L4973"/>
      <c r="M4973"/>
      <c r="N4973"/>
    </row>
    <row r="4974" spans="1:14" ht="12.75">
      <c r="A4974" s="65"/>
      <c r="B4974" s="2"/>
      <c r="G4974"/>
      <c r="H4974"/>
      <c r="I4974"/>
      <c r="K4974"/>
      <c r="L4974"/>
      <c r="M4974"/>
      <c r="N4974"/>
    </row>
    <row r="4975" spans="1:14" ht="12.75">
      <c r="A4975" s="65"/>
      <c r="B4975" s="2"/>
      <c r="G4975"/>
      <c r="H4975"/>
      <c r="I4975"/>
      <c r="K4975"/>
      <c r="L4975"/>
      <c r="M4975"/>
      <c r="N4975"/>
    </row>
    <row r="4976" spans="1:14" ht="12.75">
      <c r="A4976" s="65"/>
      <c r="B4976" s="2"/>
      <c r="G4976"/>
      <c r="H4976"/>
      <c r="I4976"/>
      <c r="K4976"/>
      <c r="L4976"/>
      <c r="M4976"/>
      <c r="N4976"/>
    </row>
    <row r="4977" spans="1:14" ht="12.75">
      <c r="A4977" s="65"/>
      <c r="B4977" s="2"/>
      <c r="G4977"/>
      <c r="H4977"/>
      <c r="I4977"/>
      <c r="K4977"/>
      <c r="L4977"/>
      <c r="M4977"/>
      <c r="N4977"/>
    </row>
    <row r="4978" spans="1:14" ht="12.75">
      <c r="A4978" s="65"/>
      <c r="B4978" s="2"/>
      <c r="G4978"/>
      <c r="H4978"/>
      <c r="I4978"/>
      <c r="K4978"/>
      <c r="L4978"/>
      <c r="M4978"/>
      <c r="N4978"/>
    </row>
    <row r="4979" spans="1:14" ht="12.75">
      <c r="A4979" s="65"/>
      <c r="B4979" s="2"/>
      <c r="G4979"/>
      <c r="H4979"/>
      <c r="I4979"/>
      <c r="K4979"/>
      <c r="L4979"/>
      <c r="M4979"/>
      <c r="N4979"/>
    </row>
    <row r="4980" spans="1:14" ht="12.75">
      <c r="A4980" s="65"/>
      <c r="B4980" s="2"/>
      <c r="G4980"/>
      <c r="H4980"/>
      <c r="I4980"/>
      <c r="K4980"/>
      <c r="L4980"/>
      <c r="M4980"/>
      <c r="N4980"/>
    </row>
    <row r="4981" spans="1:14" ht="12.75">
      <c r="A4981" s="65"/>
      <c r="B4981" s="2"/>
      <c r="G4981"/>
      <c r="H4981"/>
      <c r="I4981"/>
      <c r="K4981"/>
      <c r="L4981"/>
      <c r="M4981"/>
      <c r="N4981"/>
    </row>
    <row r="4982" spans="1:14" ht="12.75">
      <c r="A4982" s="65"/>
      <c r="B4982" s="2"/>
      <c r="G4982"/>
      <c r="H4982"/>
      <c r="I4982"/>
      <c r="K4982"/>
      <c r="L4982"/>
      <c r="M4982"/>
      <c r="N4982"/>
    </row>
    <row r="4983" spans="1:14" ht="12.75">
      <c r="A4983" s="65"/>
      <c r="B4983" s="2"/>
      <c r="G4983"/>
      <c r="H4983"/>
      <c r="I4983"/>
      <c r="K4983"/>
      <c r="L4983"/>
      <c r="M4983"/>
      <c r="N4983"/>
    </row>
    <row r="4984" spans="1:14" ht="12.75">
      <c r="A4984" s="65"/>
      <c r="B4984" s="2"/>
      <c r="G4984"/>
      <c r="H4984"/>
      <c r="I4984"/>
      <c r="K4984"/>
      <c r="L4984"/>
      <c r="M4984"/>
      <c r="N4984"/>
    </row>
    <row r="4985" spans="1:14" ht="12.75">
      <c r="A4985" s="65"/>
      <c r="B4985" s="2"/>
      <c r="G4985"/>
      <c r="H4985"/>
      <c r="I4985"/>
      <c r="K4985"/>
      <c r="L4985"/>
      <c r="M4985"/>
      <c r="N4985"/>
    </row>
    <row r="4986" spans="1:14" ht="12.75">
      <c r="A4986" s="65"/>
      <c r="B4986" s="2"/>
      <c r="G4986"/>
      <c r="H4986"/>
      <c r="I4986"/>
      <c r="K4986"/>
      <c r="L4986"/>
      <c r="M4986"/>
      <c r="N4986"/>
    </row>
    <row r="4987" spans="1:14" ht="12.75">
      <c r="A4987" s="65"/>
      <c r="B4987" s="2"/>
      <c r="G4987"/>
      <c r="H4987"/>
      <c r="I4987"/>
      <c r="K4987"/>
      <c r="L4987"/>
      <c r="M4987"/>
      <c r="N4987"/>
    </row>
    <row r="4988" spans="1:14" ht="12.75">
      <c r="A4988" s="65"/>
      <c r="B4988" s="2"/>
      <c r="G4988"/>
      <c r="H4988"/>
      <c r="I4988"/>
      <c r="K4988"/>
      <c r="L4988"/>
      <c r="M4988"/>
      <c r="N4988"/>
    </row>
    <row r="4989" spans="1:14" ht="12.75">
      <c r="A4989" s="65"/>
      <c r="B4989" s="2"/>
      <c r="G4989"/>
      <c r="H4989"/>
      <c r="I4989"/>
      <c r="K4989"/>
      <c r="L4989"/>
      <c r="M4989"/>
      <c r="N4989"/>
    </row>
    <row r="4990" spans="1:14" ht="12.75">
      <c r="A4990" s="65"/>
      <c r="B4990" s="2"/>
      <c r="G4990"/>
      <c r="H4990"/>
      <c r="I4990"/>
      <c r="K4990"/>
      <c r="L4990"/>
      <c r="M4990"/>
      <c r="N4990"/>
    </row>
    <row r="4991" spans="1:14" ht="12.75">
      <c r="A4991" s="65"/>
      <c r="B4991" s="2"/>
      <c r="G4991"/>
      <c r="H4991"/>
      <c r="I4991"/>
      <c r="K4991"/>
      <c r="L4991"/>
      <c r="M4991"/>
      <c r="N4991"/>
    </row>
    <row r="4992" spans="1:14" ht="12.75">
      <c r="A4992" s="65"/>
      <c r="B4992" s="2"/>
      <c r="G4992"/>
      <c r="H4992"/>
      <c r="I4992"/>
      <c r="K4992"/>
      <c r="L4992"/>
      <c r="M4992"/>
      <c r="N4992"/>
    </row>
    <row r="4993" spans="1:14" ht="12.75">
      <c r="A4993" s="65"/>
      <c r="B4993" s="2"/>
      <c r="G4993"/>
      <c r="H4993"/>
      <c r="I4993"/>
      <c r="K4993"/>
      <c r="L4993"/>
      <c r="M4993"/>
      <c r="N4993"/>
    </row>
    <row r="4994" spans="1:14" ht="12.75">
      <c r="A4994" s="65"/>
      <c r="B4994" s="2"/>
      <c r="G4994"/>
      <c r="H4994"/>
      <c r="I4994"/>
      <c r="K4994"/>
      <c r="L4994"/>
      <c r="M4994"/>
      <c r="N4994"/>
    </row>
    <row r="4995" spans="1:14" ht="12.75">
      <c r="A4995" s="65"/>
      <c r="B4995" s="2"/>
      <c r="G4995"/>
      <c r="H4995"/>
      <c r="I4995"/>
      <c r="K4995"/>
      <c r="L4995"/>
      <c r="M4995"/>
      <c r="N4995"/>
    </row>
    <row r="4996" spans="1:14" ht="12.75">
      <c r="A4996" s="65"/>
      <c r="B4996" s="2"/>
      <c r="G4996"/>
      <c r="H4996"/>
      <c r="I4996"/>
      <c r="K4996"/>
      <c r="L4996"/>
      <c r="M4996"/>
      <c r="N4996"/>
    </row>
    <row r="4997" spans="1:14" ht="12.75">
      <c r="A4997" s="65"/>
      <c r="B4997" s="2"/>
      <c r="G4997"/>
      <c r="H4997"/>
      <c r="I4997"/>
      <c r="K4997"/>
      <c r="L4997"/>
      <c r="M4997"/>
      <c r="N4997"/>
    </row>
    <row r="4998" spans="1:14" ht="12.75">
      <c r="A4998" s="65"/>
      <c r="B4998" s="2"/>
      <c r="G4998"/>
      <c r="H4998"/>
      <c r="I4998"/>
      <c r="K4998"/>
      <c r="L4998"/>
      <c r="M4998"/>
      <c r="N4998"/>
    </row>
    <row r="4999" spans="1:14" ht="12.75">
      <c r="A4999" s="65"/>
      <c r="B4999" s="2"/>
      <c r="G4999"/>
      <c r="H4999"/>
      <c r="I4999"/>
      <c r="K4999"/>
      <c r="L4999"/>
      <c r="M4999"/>
      <c r="N4999"/>
    </row>
    <row r="5000" spans="1:14" ht="12.75">
      <c r="A5000" s="65"/>
      <c r="B5000" s="2"/>
      <c r="G5000"/>
      <c r="H5000"/>
      <c r="I5000"/>
      <c r="K5000"/>
      <c r="L5000"/>
      <c r="M5000"/>
      <c r="N5000"/>
    </row>
    <row r="5001" spans="1:14" ht="12.75">
      <c r="A5001" s="65"/>
      <c r="B5001" s="2"/>
      <c r="G5001"/>
      <c r="H5001"/>
      <c r="I5001"/>
      <c r="K5001"/>
      <c r="L5001"/>
      <c r="M5001"/>
      <c r="N5001"/>
    </row>
    <row r="5002" spans="1:14" ht="12.75">
      <c r="A5002" s="65"/>
      <c r="B5002" s="2"/>
      <c r="G5002"/>
      <c r="H5002"/>
      <c r="I5002"/>
      <c r="K5002"/>
      <c r="L5002"/>
      <c r="M5002"/>
      <c r="N5002"/>
    </row>
    <row r="5003" spans="1:14" ht="12.75">
      <c r="A5003" s="65"/>
      <c r="B5003" s="2"/>
      <c r="G5003"/>
      <c r="H5003"/>
      <c r="I5003"/>
      <c r="K5003"/>
      <c r="L5003"/>
      <c r="M5003"/>
      <c r="N5003"/>
    </row>
    <row r="5004" spans="1:14" ht="12.75">
      <c r="A5004" s="65"/>
      <c r="B5004" s="2"/>
      <c r="G5004"/>
      <c r="H5004"/>
      <c r="I5004"/>
      <c r="K5004"/>
      <c r="L5004"/>
      <c r="M5004"/>
      <c r="N5004"/>
    </row>
    <row r="5005" spans="1:14" ht="12.75">
      <c r="A5005" s="65"/>
      <c r="B5005" s="2"/>
      <c r="G5005"/>
      <c r="H5005"/>
      <c r="I5005"/>
      <c r="K5005"/>
      <c r="L5005"/>
      <c r="M5005"/>
      <c r="N5005"/>
    </row>
    <row r="5006" spans="1:14" ht="12.75">
      <c r="A5006" s="65"/>
      <c r="B5006" s="2"/>
      <c r="G5006"/>
      <c r="H5006"/>
      <c r="I5006"/>
      <c r="K5006"/>
      <c r="L5006"/>
      <c r="M5006"/>
      <c r="N5006"/>
    </row>
    <row r="5007" spans="1:14" ht="12.75">
      <c r="A5007" s="65"/>
      <c r="B5007" s="2"/>
      <c r="G5007"/>
      <c r="H5007"/>
      <c r="I5007"/>
      <c r="K5007"/>
      <c r="L5007"/>
      <c r="M5007"/>
      <c r="N5007"/>
    </row>
    <row r="5008" spans="1:14" ht="12.75">
      <c r="A5008" s="65"/>
      <c r="B5008" s="2"/>
      <c r="G5008"/>
      <c r="H5008"/>
      <c r="I5008"/>
      <c r="K5008"/>
      <c r="L5008"/>
      <c r="M5008"/>
      <c r="N5008"/>
    </row>
    <row r="5009" spans="1:14" ht="12.75">
      <c r="A5009" s="65"/>
      <c r="B5009" s="2"/>
      <c r="G5009"/>
      <c r="H5009"/>
      <c r="I5009"/>
      <c r="K5009"/>
      <c r="L5009"/>
      <c r="M5009"/>
      <c r="N5009"/>
    </row>
    <row r="5010" spans="1:14" ht="12.75">
      <c r="A5010" s="65"/>
      <c r="B5010" s="2"/>
      <c r="G5010"/>
      <c r="H5010"/>
      <c r="I5010"/>
      <c r="K5010"/>
      <c r="L5010"/>
      <c r="M5010"/>
      <c r="N5010"/>
    </row>
    <row r="5011" spans="1:14" ht="12.75">
      <c r="A5011" s="65"/>
      <c r="B5011" s="2"/>
      <c r="G5011"/>
      <c r="H5011"/>
      <c r="I5011"/>
      <c r="K5011"/>
      <c r="L5011"/>
      <c r="M5011"/>
      <c r="N5011"/>
    </row>
    <row r="5012" spans="1:14" ht="12.75">
      <c r="A5012" s="65"/>
      <c r="B5012" s="2"/>
      <c r="G5012"/>
      <c r="H5012"/>
      <c r="I5012"/>
      <c r="K5012"/>
      <c r="L5012"/>
      <c r="M5012"/>
      <c r="N5012"/>
    </row>
    <row r="5013" spans="1:14" ht="12.75">
      <c r="A5013" s="65"/>
      <c r="B5013" s="2"/>
      <c r="G5013"/>
      <c r="H5013"/>
      <c r="I5013"/>
      <c r="K5013"/>
      <c r="L5013"/>
      <c r="M5013"/>
      <c r="N5013"/>
    </row>
    <row r="5014" spans="1:14" ht="12.75">
      <c r="A5014" s="65"/>
      <c r="B5014" s="2"/>
      <c r="G5014"/>
      <c r="H5014"/>
      <c r="I5014"/>
      <c r="K5014"/>
      <c r="L5014"/>
      <c r="M5014"/>
      <c r="N5014"/>
    </row>
    <row r="5015" spans="1:14" ht="12.75">
      <c r="A5015" s="65"/>
      <c r="B5015" s="2"/>
      <c r="G5015"/>
      <c r="H5015"/>
      <c r="I5015"/>
      <c r="K5015"/>
      <c r="L5015"/>
      <c r="M5015"/>
      <c r="N5015"/>
    </row>
    <row r="5016" spans="1:14" ht="12.75">
      <c r="A5016" s="65"/>
      <c r="B5016" s="2"/>
      <c r="G5016"/>
      <c r="H5016"/>
      <c r="I5016"/>
      <c r="K5016"/>
      <c r="L5016"/>
      <c r="M5016"/>
      <c r="N5016"/>
    </row>
    <row r="5017" spans="1:14" ht="12.75">
      <c r="A5017" s="65"/>
      <c r="B5017" s="2"/>
      <c r="G5017"/>
      <c r="H5017"/>
      <c r="I5017"/>
      <c r="K5017"/>
      <c r="L5017"/>
      <c r="M5017"/>
      <c r="N5017"/>
    </row>
    <row r="5018" spans="1:14" ht="12.75">
      <c r="A5018" s="65"/>
      <c r="B5018" s="2"/>
      <c r="G5018"/>
      <c r="H5018"/>
      <c r="I5018"/>
      <c r="K5018"/>
      <c r="L5018"/>
      <c r="M5018"/>
      <c r="N5018"/>
    </row>
    <row r="5019" spans="1:14" ht="12.75">
      <c r="A5019" s="65"/>
      <c r="B5019" s="2"/>
      <c r="G5019"/>
      <c r="H5019"/>
      <c r="I5019"/>
      <c r="K5019"/>
      <c r="L5019"/>
      <c r="M5019"/>
      <c r="N5019"/>
    </row>
    <row r="5020" spans="1:14" ht="12.75">
      <c r="A5020" s="65"/>
      <c r="B5020" s="2"/>
      <c r="G5020"/>
      <c r="H5020"/>
      <c r="I5020"/>
      <c r="K5020"/>
      <c r="L5020"/>
      <c r="M5020"/>
      <c r="N5020"/>
    </row>
    <row r="5021" spans="1:14" ht="12.75">
      <c r="A5021" s="65"/>
      <c r="B5021" s="2"/>
      <c r="G5021"/>
      <c r="H5021"/>
      <c r="I5021"/>
      <c r="K5021"/>
      <c r="L5021"/>
      <c r="M5021"/>
      <c r="N5021"/>
    </row>
    <row r="5022" spans="1:14" ht="12.75">
      <c r="A5022" s="65"/>
      <c r="B5022" s="2"/>
      <c r="G5022"/>
      <c r="H5022"/>
      <c r="I5022"/>
      <c r="K5022"/>
      <c r="L5022"/>
      <c r="M5022"/>
      <c r="N5022"/>
    </row>
    <row r="5023" spans="1:14" ht="12.75">
      <c r="A5023" s="65"/>
      <c r="B5023" s="2"/>
      <c r="H5023"/>
      <c r="I5023"/>
      <c r="K5023"/>
      <c r="L5023"/>
      <c r="M5023"/>
      <c r="N5023"/>
    </row>
    <row r="5024" spans="1:14" ht="12.75">
      <c r="A5024" s="65"/>
      <c r="B5024" s="2"/>
      <c r="G5024"/>
      <c r="H5024"/>
      <c r="I5024"/>
      <c r="K5024"/>
      <c r="L5024"/>
      <c r="M5024"/>
      <c r="N5024"/>
    </row>
    <row r="5025" spans="1:14" ht="12.75">
      <c r="A5025" s="65"/>
      <c r="B5025" s="2"/>
      <c r="G5025"/>
      <c r="H5025"/>
      <c r="I5025"/>
      <c r="K5025"/>
      <c r="L5025"/>
      <c r="M5025"/>
      <c r="N5025"/>
    </row>
    <row r="5026" spans="1:14" ht="12.75">
      <c r="A5026" s="65"/>
      <c r="B5026" s="2"/>
      <c r="G5026"/>
      <c r="H5026"/>
      <c r="I5026"/>
      <c r="K5026"/>
      <c r="L5026"/>
      <c r="M5026"/>
      <c r="N5026"/>
    </row>
    <row r="5027" spans="1:14" ht="12.75">
      <c r="A5027" s="65"/>
      <c r="B5027" s="2"/>
      <c r="G5027"/>
      <c r="H5027"/>
      <c r="I5027"/>
      <c r="K5027"/>
      <c r="L5027"/>
      <c r="M5027"/>
      <c r="N5027"/>
    </row>
    <row r="5028" spans="1:14" ht="12.75">
      <c r="A5028" s="65"/>
      <c r="B5028" s="2"/>
      <c r="G5028"/>
      <c r="H5028"/>
      <c r="I5028"/>
      <c r="K5028"/>
      <c r="L5028"/>
      <c r="M5028"/>
      <c r="N5028"/>
    </row>
    <row r="5029" spans="1:14" ht="12.75">
      <c r="A5029" s="65"/>
      <c r="B5029" s="2"/>
      <c r="G5029"/>
      <c r="H5029"/>
      <c r="I5029"/>
      <c r="K5029"/>
      <c r="L5029"/>
      <c r="M5029"/>
      <c r="N5029"/>
    </row>
    <row r="5030" spans="1:14" ht="12.75">
      <c r="A5030" s="65"/>
      <c r="B5030" s="2"/>
      <c r="G5030"/>
      <c r="H5030"/>
      <c r="I5030"/>
      <c r="K5030"/>
      <c r="L5030"/>
      <c r="M5030"/>
      <c r="N5030"/>
    </row>
    <row r="5031" spans="1:14" ht="12.75">
      <c r="A5031" s="65"/>
      <c r="B5031" s="2"/>
      <c r="G5031"/>
      <c r="H5031"/>
      <c r="I5031"/>
      <c r="K5031"/>
      <c r="L5031"/>
      <c r="M5031"/>
      <c r="N5031"/>
    </row>
    <row r="5032" spans="1:14" ht="12.75">
      <c r="A5032" s="65"/>
      <c r="B5032" s="2"/>
      <c r="G5032"/>
      <c r="H5032"/>
      <c r="I5032"/>
      <c r="K5032"/>
      <c r="L5032"/>
      <c r="M5032"/>
      <c r="N5032"/>
    </row>
    <row r="5033" spans="1:14" ht="12.75">
      <c r="A5033" s="65"/>
      <c r="B5033" s="2"/>
      <c r="G5033"/>
      <c r="H5033"/>
      <c r="I5033"/>
      <c r="K5033"/>
      <c r="L5033"/>
      <c r="M5033"/>
      <c r="N5033"/>
    </row>
    <row r="5034" spans="1:14" ht="12.75">
      <c r="A5034" s="65"/>
      <c r="B5034" s="2"/>
      <c r="G5034"/>
      <c r="H5034"/>
      <c r="I5034"/>
      <c r="K5034"/>
      <c r="L5034"/>
      <c r="M5034"/>
      <c r="N5034"/>
    </row>
    <row r="5035" spans="1:14" ht="12.75">
      <c r="A5035" s="65"/>
      <c r="B5035" s="2"/>
      <c r="G5035"/>
      <c r="H5035"/>
      <c r="I5035"/>
      <c r="K5035"/>
      <c r="L5035"/>
      <c r="M5035"/>
      <c r="N5035"/>
    </row>
    <row r="5036" spans="1:14" ht="12.75">
      <c r="A5036" s="65"/>
      <c r="B5036" s="2"/>
      <c r="G5036"/>
      <c r="H5036"/>
      <c r="I5036"/>
      <c r="K5036"/>
      <c r="L5036"/>
      <c r="M5036"/>
      <c r="N5036"/>
    </row>
    <row r="5037" spans="1:14" ht="12.75">
      <c r="A5037" s="65"/>
      <c r="B5037" s="2"/>
      <c r="G5037"/>
      <c r="H5037"/>
      <c r="I5037"/>
      <c r="K5037"/>
      <c r="L5037"/>
      <c r="M5037"/>
      <c r="N5037"/>
    </row>
    <row r="5038" spans="1:14" ht="12.75">
      <c r="A5038" s="65"/>
      <c r="B5038" s="2"/>
      <c r="G5038"/>
      <c r="H5038"/>
      <c r="I5038"/>
      <c r="K5038"/>
      <c r="L5038"/>
      <c r="M5038"/>
      <c r="N5038"/>
    </row>
    <row r="5039" spans="1:14" ht="12.75">
      <c r="A5039" s="65"/>
      <c r="B5039" s="2"/>
      <c r="G5039"/>
      <c r="H5039"/>
      <c r="I5039"/>
      <c r="K5039"/>
      <c r="L5039"/>
      <c r="M5039"/>
      <c r="N5039"/>
    </row>
    <row r="5040" spans="1:14" ht="12.75">
      <c r="A5040" s="65"/>
      <c r="B5040" s="2"/>
      <c r="G5040"/>
      <c r="H5040"/>
      <c r="I5040"/>
      <c r="K5040"/>
      <c r="L5040"/>
      <c r="M5040"/>
      <c r="N5040"/>
    </row>
    <row r="5041" spans="1:14" ht="12.75">
      <c r="A5041" s="65"/>
      <c r="B5041" s="2"/>
      <c r="G5041"/>
      <c r="H5041"/>
      <c r="I5041"/>
      <c r="K5041"/>
      <c r="L5041"/>
      <c r="M5041"/>
      <c r="N5041"/>
    </row>
    <row r="5042" spans="1:14" ht="12.75">
      <c r="A5042" s="65"/>
      <c r="B5042" s="2"/>
      <c r="G5042"/>
      <c r="H5042"/>
      <c r="I5042"/>
      <c r="K5042"/>
      <c r="L5042"/>
      <c r="M5042"/>
      <c r="N5042"/>
    </row>
    <row r="5043" spans="1:14" ht="12.75">
      <c r="A5043" s="65"/>
      <c r="B5043" s="2"/>
      <c r="G5043"/>
      <c r="H5043"/>
      <c r="I5043"/>
      <c r="K5043"/>
      <c r="L5043"/>
      <c r="M5043"/>
      <c r="N5043"/>
    </row>
    <row r="5044" spans="1:14" ht="12.75">
      <c r="A5044" s="65"/>
      <c r="B5044" s="2"/>
      <c r="G5044"/>
      <c r="H5044"/>
      <c r="I5044"/>
      <c r="K5044"/>
      <c r="L5044"/>
      <c r="M5044"/>
      <c r="N5044"/>
    </row>
    <row r="5045" spans="1:14" ht="12.75">
      <c r="A5045" s="65"/>
      <c r="B5045" s="2"/>
      <c r="G5045"/>
      <c r="H5045"/>
      <c r="I5045"/>
      <c r="K5045"/>
      <c r="L5045"/>
      <c r="M5045"/>
      <c r="N5045"/>
    </row>
    <row r="5046" spans="1:14" ht="12.75">
      <c r="A5046" s="65"/>
      <c r="B5046" s="2"/>
      <c r="G5046"/>
      <c r="H5046"/>
      <c r="I5046"/>
      <c r="K5046"/>
      <c r="L5046"/>
      <c r="M5046"/>
      <c r="N5046"/>
    </row>
    <row r="5047" spans="1:14" ht="12.75">
      <c r="A5047" s="65"/>
      <c r="B5047" s="2"/>
      <c r="G5047"/>
      <c r="H5047"/>
      <c r="I5047"/>
      <c r="K5047"/>
      <c r="L5047"/>
      <c r="M5047"/>
      <c r="N5047"/>
    </row>
    <row r="5048" spans="1:14" ht="12.75">
      <c r="A5048" s="65"/>
      <c r="B5048" s="2"/>
      <c r="G5048"/>
      <c r="H5048"/>
      <c r="I5048"/>
      <c r="K5048"/>
      <c r="L5048"/>
      <c r="M5048"/>
      <c r="N5048"/>
    </row>
    <row r="5049" spans="1:14" ht="12.75">
      <c r="A5049" s="65"/>
      <c r="B5049" s="2"/>
      <c r="G5049"/>
      <c r="H5049"/>
      <c r="I5049"/>
      <c r="K5049"/>
      <c r="L5049"/>
      <c r="M5049"/>
      <c r="N5049"/>
    </row>
    <row r="5050" spans="1:14" ht="12.75">
      <c r="A5050" s="65"/>
      <c r="B5050" s="2"/>
      <c r="G5050"/>
      <c r="H5050"/>
      <c r="I5050"/>
      <c r="K5050"/>
      <c r="L5050"/>
      <c r="M5050"/>
      <c r="N5050"/>
    </row>
    <row r="5051" spans="1:14" ht="12.75">
      <c r="A5051" s="65"/>
      <c r="B5051" s="2"/>
      <c r="G5051"/>
      <c r="H5051"/>
      <c r="I5051"/>
      <c r="K5051"/>
      <c r="L5051"/>
      <c r="M5051"/>
      <c r="N5051"/>
    </row>
    <row r="5052" spans="1:14" ht="12.75">
      <c r="A5052" s="65"/>
      <c r="B5052" s="2"/>
      <c r="G5052"/>
      <c r="H5052"/>
      <c r="I5052"/>
      <c r="K5052"/>
      <c r="L5052"/>
      <c r="M5052"/>
      <c r="N5052"/>
    </row>
    <row r="5053" spans="1:14" ht="12.75">
      <c r="A5053" s="65"/>
      <c r="B5053" s="2"/>
      <c r="G5053"/>
      <c r="H5053"/>
      <c r="I5053"/>
      <c r="K5053"/>
      <c r="L5053"/>
      <c r="M5053"/>
      <c r="N5053"/>
    </row>
    <row r="5054" spans="1:14" ht="12.75">
      <c r="A5054" s="65"/>
      <c r="B5054" s="2"/>
      <c r="G5054"/>
      <c r="H5054"/>
      <c r="I5054"/>
      <c r="K5054"/>
      <c r="L5054"/>
      <c r="M5054"/>
      <c r="N5054"/>
    </row>
    <row r="5055" spans="1:14" ht="12.75">
      <c r="A5055" s="65"/>
      <c r="B5055" s="2"/>
      <c r="G5055"/>
      <c r="H5055"/>
      <c r="I5055"/>
      <c r="K5055"/>
      <c r="L5055"/>
      <c r="M5055"/>
      <c r="N5055"/>
    </row>
    <row r="5056" spans="1:14" ht="12.75">
      <c r="A5056" s="65"/>
      <c r="B5056" s="2"/>
      <c r="G5056"/>
      <c r="H5056"/>
      <c r="I5056"/>
      <c r="K5056"/>
      <c r="L5056"/>
      <c r="M5056"/>
      <c r="N5056"/>
    </row>
    <row r="5057" spans="1:14" ht="12.75">
      <c r="A5057" s="65"/>
      <c r="B5057" s="2"/>
      <c r="G5057"/>
      <c r="H5057"/>
      <c r="I5057"/>
      <c r="K5057"/>
      <c r="L5057"/>
      <c r="M5057"/>
      <c r="N5057"/>
    </row>
    <row r="5058" spans="1:14" ht="12.75">
      <c r="A5058" s="65"/>
      <c r="B5058" s="2"/>
      <c r="G5058"/>
      <c r="H5058"/>
      <c r="I5058"/>
      <c r="K5058"/>
      <c r="L5058"/>
      <c r="M5058"/>
      <c r="N5058"/>
    </row>
    <row r="5059" spans="1:14" ht="12.75">
      <c r="A5059" s="65"/>
      <c r="B5059" s="2"/>
      <c r="G5059"/>
      <c r="H5059"/>
      <c r="I5059"/>
      <c r="K5059"/>
      <c r="L5059"/>
      <c r="M5059"/>
      <c r="N5059"/>
    </row>
    <row r="5060" spans="1:14" ht="12.75">
      <c r="A5060" s="65"/>
      <c r="B5060" s="2"/>
      <c r="G5060"/>
      <c r="H5060"/>
      <c r="I5060"/>
      <c r="K5060"/>
      <c r="L5060"/>
      <c r="M5060"/>
      <c r="N5060"/>
    </row>
    <row r="5061" spans="1:14" ht="12.75">
      <c r="A5061" s="65"/>
      <c r="B5061" s="2"/>
      <c r="G5061"/>
      <c r="H5061"/>
      <c r="I5061"/>
      <c r="K5061"/>
      <c r="L5061"/>
      <c r="M5061"/>
      <c r="N5061"/>
    </row>
    <row r="5062" spans="1:14" ht="12.75">
      <c r="A5062" s="65"/>
      <c r="B5062" s="2"/>
      <c r="G5062"/>
      <c r="H5062"/>
      <c r="I5062"/>
      <c r="K5062"/>
      <c r="L5062"/>
      <c r="M5062"/>
      <c r="N5062"/>
    </row>
    <row r="5063" spans="1:14" ht="12.75">
      <c r="A5063" s="65"/>
      <c r="B5063" s="2"/>
      <c r="G5063"/>
      <c r="H5063"/>
      <c r="I5063"/>
      <c r="K5063"/>
      <c r="L5063"/>
      <c r="M5063"/>
      <c r="N5063"/>
    </row>
    <row r="5064" spans="1:14" ht="12.75">
      <c r="A5064" s="65"/>
      <c r="B5064" s="2"/>
      <c r="G5064"/>
      <c r="H5064"/>
      <c r="I5064"/>
      <c r="K5064"/>
      <c r="L5064"/>
      <c r="M5064"/>
      <c r="N5064"/>
    </row>
    <row r="5065" spans="1:14" ht="12.75">
      <c r="A5065" s="65"/>
      <c r="B5065" s="2"/>
      <c r="G5065"/>
      <c r="H5065"/>
      <c r="I5065"/>
      <c r="K5065"/>
      <c r="L5065"/>
      <c r="M5065"/>
      <c r="N5065"/>
    </row>
    <row r="5066" spans="1:14" ht="12.75">
      <c r="A5066" s="65"/>
      <c r="B5066" s="2"/>
      <c r="G5066"/>
      <c r="H5066"/>
      <c r="I5066"/>
      <c r="K5066"/>
      <c r="L5066"/>
      <c r="M5066"/>
      <c r="N5066"/>
    </row>
    <row r="5067" spans="1:14" ht="12.75">
      <c r="A5067" s="65"/>
      <c r="B5067" s="2"/>
      <c r="G5067"/>
      <c r="H5067"/>
      <c r="I5067"/>
      <c r="K5067"/>
      <c r="L5067"/>
      <c r="M5067"/>
      <c r="N5067"/>
    </row>
    <row r="5068" spans="1:14" ht="12.75">
      <c r="A5068" s="65"/>
      <c r="B5068" s="2"/>
      <c r="G5068"/>
      <c r="H5068"/>
      <c r="I5068"/>
      <c r="K5068"/>
      <c r="L5068"/>
      <c r="M5068"/>
      <c r="N5068"/>
    </row>
    <row r="5069" spans="1:14" ht="12.75">
      <c r="A5069" s="65"/>
      <c r="B5069" s="2"/>
      <c r="G5069"/>
      <c r="H5069"/>
      <c r="I5069"/>
      <c r="K5069"/>
      <c r="L5069"/>
      <c r="M5069"/>
      <c r="N5069"/>
    </row>
    <row r="5070" spans="1:14" ht="12.75">
      <c r="A5070" s="65"/>
      <c r="B5070" s="2"/>
      <c r="G5070"/>
      <c r="H5070"/>
      <c r="I5070"/>
      <c r="K5070"/>
      <c r="L5070"/>
      <c r="M5070"/>
      <c r="N5070"/>
    </row>
    <row r="5071" spans="1:14" ht="12.75">
      <c r="A5071" s="65"/>
      <c r="B5071" s="2"/>
      <c r="G5071"/>
      <c r="H5071"/>
      <c r="I5071"/>
      <c r="K5071"/>
      <c r="L5071"/>
      <c r="M5071"/>
      <c r="N5071"/>
    </row>
    <row r="5072" spans="1:14" ht="12.75">
      <c r="A5072" s="65"/>
      <c r="B5072" s="2"/>
      <c r="G5072"/>
      <c r="H5072"/>
      <c r="I5072"/>
      <c r="K5072"/>
      <c r="L5072"/>
      <c r="M5072"/>
      <c r="N5072"/>
    </row>
    <row r="5073" spans="1:14" ht="12.75">
      <c r="A5073" s="65"/>
      <c r="B5073" s="2"/>
      <c r="G5073"/>
      <c r="H5073"/>
      <c r="I5073"/>
      <c r="K5073"/>
      <c r="L5073"/>
      <c r="M5073"/>
      <c r="N5073"/>
    </row>
    <row r="5074" spans="1:14" ht="12.75">
      <c r="A5074" s="65"/>
      <c r="B5074" s="2"/>
      <c r="G5074"/>
      <c r="H5074"/>
      <c r="I5074"/>
      <c r="K5074"/>
      <c r="L5074"/>
      <c r="M5074"/>
      <c r="N5074"/>
    </row>
    <row r="5075" spans="1:14" ht="12.75">
      <c r="A5075" s="65"/>
      <c r="B5075" s="2"/>
      <c r="G5075"/>
      <c r="H5075"/>
      <c r="I5075"/>
      <c r="K5075"/>
      <c r="L5075"/>
      <c r="M5075"/>
      <c r="N5075"/>
    </row>
    <row r="5076" spans="1:14" ht="12.75">
      <c r="A5076" s="65"/>
      <c r="B5076" s="2"/>
      <c r="G5076"/>
      <c r="H5076"/>
      <c r="I5076"/>
      <c r="K5076"/>
      <c r="L5076"/>
      <c r="M5076"/>
      <c r="N5076"/>
    </row>
    <row r="5077" spans="1:14" ht="12.75">
      <c r="A5077" s="65"/>
      <c r="B5077" s="2"/>
      <c r="G5077"/>
      <c r="H5077"/>
      <c r="I5077"/>
      <c r="K5077"/>
      <c r="L5077"/>
      <c r="M5077"/>
      <c r="N5077"/>
    </row>
    <row r="5078" spans="1:14" ht="12.75">
      <c r="A5078" s="65"/>
      <c r="B5078" s="2"/>
      <c r="G5078"/>
      <c r="H5078"/>
      <c r="I5078"/>
      <c r="K5078"/>
      <c r="L5078"/>
      <c r="M5078"/>
      <c r="N5078"/>
    </row>
    <row r="5079" spans="1:14" ht="12.75">
      <c r="A5079" s="65"/>
      <c r="B5079" s="2"/>
      <c r="G5079"/>
      <c r="H5079"/>
      <c r="I5079"/>
      <c r="K5079"/>
      <c r="L5079"/>
      <c r="M5079"/>
      <c r="N5079"/>
    </row>
    <row r="5080" spans="1:14" ht="12.75">
      <c r="A5080" s="65"/>
      <c r="B5080" s="2"/>
      <c r="G5080"/>
      <c r="H5080"/>
      <c r="I5080"/>
      <c r="K5080"/>
      <c r="L5080"/>
      <c r="M5080"/>
      <c r="N5080"/>
    </row>
    <row r="5081" spans="1:14" ht="12.75">
      <c r="A5081" s="65"/>
      <c r="B5081" s="2"/>
      <c r="G5081"/>
      <c r="H5081"/>
      <c r="I5081"/>
      <c r="K5081"/>
      <c r="L5081"/>
      <c r="M5081"/>
      <c r="N5081"/>
    </row>
    <row r="5082" spans="1:14" ht="12.75">
      <c r="A5082" s="65"/>
      <c r="B5082" s="2"/>
      <c r="G5082"/>
      <c r="H5082"/>
      <c r="I5082"/>
      <c r="K5082"/>
      <c r="L5082"/>
      <c r="M5082"/>
      <c r="N5082"/>
    </row>
    <row r="5083" spans="1:14" ht="12.75">
      <c r="A5083" s="65"/>
      <c r="B5083" s="2"/>
      <c r="G5083"/>
      <c r="H5083"/>
      <c r="I5083"/>
      <c r="K5083"/>
      <c r="L5083"/>
      <c r="M5083"/>
      <c r="N5083"/>
    </row>
    <row r="5084" spans="1:14" ht="12.75">
      <c r="A5084" s="65"/>
      <c r="B5084" s="2"/>
      <c r="G5084"/>
      <c r="H5084"/>
      <c r="I5084"/>
      <c r="K5084"/>
      <c r="L5084"/>
      <c r="M5084"/>
      <c r="N5084"/>
    </row>
    <row r="5085" spans="1:14" ht="12.75">
      <c r="A5085" s="65"/>
      <c r="B5085" s="2"/>
      <c r="G5085"/>
      <c r="H5085"/>
      <c r="I5085"/>
      <c r="K5085"/>
      <c r="L5085"/>
      <c r="M5085"/>
      <c r="N5085"/>
    </row>
    <row r="5086" spans="1:14" ht="12.75">
      <c r="A5086" s="65"/>
      <c r="B5086" s="2"/>
      <c r="G5086"/>
      <c r="H5086"/>
      <c r="I5086"/>
      <c r="K5086"/>
      <c r="L5086"/>
      <c r="M5086"/>
      <c r="N5086"/>
    </row>
    <row r="5087" spans="1:14" ht="12.75">
      <c r="A5087" s="65"/>
      <c r="B5087" s="2"/>
      <c r="G5087"/>
      <c r="H5087"/>
      <c r="I5087"/>
      <c r="K5087"/>
      <c r="L5087"/>
      <c r="M5087"/>
      <c r="N5087"/>
    </row>
    <row r="5088" spans="1:14" ht="12.75">
      <c r="A5088" s="65"/>
      <c r="B5088" s="2"/>
      <c r="G5088"/>
      <c r="H5088"/>
      <c r="I5088"/>
      <c r="K5088"/>
      <c r="L5088"/>
      <c r="M5088"/>
      <c r="N5088"/>
    </row>
    <row r="5089" spans="1:14" ht="12.75">
      <c r="A5089" s="65"/>
      <c r="B5089" s="2"/>
      <c r="G5089"/>
      <c r="H5089"/>
      <c r="I5089"/>
      <c r="K5089"/>
      <c r="L5089"/>
      <c r="M5089"/>
      <c r="N5089"/>
    </row>
    <row r="5090" spans="1:14" ht="12.75">
      <c r="A5090" s="65"/>
      <c r="B5090" s="2"/>
      <c r="G5090"/>
      <c r="H5090"/>
      <c r="I5090"/>
      <c r="K5090"/>
      <c r="L5090"/>
      <c r="M5090"/>
      <c r="N5090"/>
    </row>
    <row r="5091" spans="1:14" ht="12.75">
      <c r="A5091" s="65"/>
      <c r="B5091" s="2"/>
      <c r="G5091"/>
      <c r="H5091"/>
      <c r="I5091"/>
      <c r="K5091"/>
      <c r="L5091"/>
      <c r="M5091"/>
      <c r="N5091"/>
    </row>
    <row r="5092" spans="1:14" ht="12.75">
      <c r="A5092" s="65"/>
      <c r="B5092" s="2"/>
      <c r="G5092"/>
      <c r="H5092"/>
      <c r="I5092"/>
      <c r="K5092"/>
      <c r="L5092"/>
      <c r="M5092"/>
      <c r="N5092"/>
    </row>
    <row r="5093" spans="1:14" ht="12.75">
      <c r="A5093" s="65"/>
      <c r="B5093" s="2"/>
      <c r="G5093"/>
      <c r="H5093"/>
      <c r="I5093"/>
      <c r="K5093"/>
      <c r="L5093"/>
      <c r="M5093"/>
      <c r="N5093"/>
    </row>
    <row r="5094" spans="1:14" ht="12.75">
      <c r="A5094" s="65"/>
      <c r="B5094" s="2"/>
      <c r="G5094"/>
      <c r="H5094"/>
      <c r="I5094"/>
      <c r="K5094"/>
      <c r="L5094"/>
      <c r="M5094"/>
      <c r="N5094"/>
    </row>
    <row r="5095" spans="1:14" ht="12.75">
      <c r="A5095" s="65"/>
      <c r="B5095" s="2"/>
      <c r="G5095"/>
      <c r="H5095"/>
      <c r="I5095"/>
      <c r="K5095"/>
      <c r="L5095"/>
      <c r="M5095"/>
      <c r="N5095"/>
    </row>
    <row r="5096" spans="1:14" ht="12.75">
      <c r="A5096" s="65"/>
      <c r="B5096" s="2"/>
      <c r="G5096"/>
      <c r="H5096"/>
      <c r="I5096"/>
      <c r="K5096"/>
      <c r="L5096"/>
      <c r="M5096"/>
      <c r="N5096"/>
    </row>
    <row r="5097" spans="1:14" ht="12.75">
      <c r="A5097" s="65"/>
      <c r="B5097" s="2"/>
      <c r="G5097"/>
      <c r="H5097"/>
      <c r="I5097"/>
      <c r="K5097"/>
      <c r="L5097"/>
      <c r="M5097"/>
      <c r="N5097"/>
    </row>
    <row r="5098" spans="1:14" ht="12.75">
      <c r="A5098" s="65"/>
      <c r="B5098" s="2"/>
      <c r="G5098"/>
      <c r="H5098"/>
      <c r="I5098"/>
      <c r="K5098"/>
      <c r="L5098"/>
      <c r="M5098"/>
      <c r="N5098"/>
    </row>
    <row r="5099" spans="1:14" ht="12.75">
      <c r="A5099" s="65"/>
      <c r="B5099" s="2"/>
      <c r="G5099"/>
      <c r="H5099"/>
      <c r="I5099"/>
      <c r="K5099"/>
      <c r="L5099"/>
      <c r="M5099"/>
      <c r="N5099"/>
    </row>
    <row r="5100" spans="1:14" ht="12.75">
      <c r="A5100" s="65"/>
      <c r="B5100" s="2"/>
      <c r="G5100"/>
      <c r="H5100"/>
      <c r="I5100"/>
      <c r="K5100"/>
      <c r="L5100"/>
      <c r="M5100"/>
      <c r="N5100"/>
    </row>
    <row r="5101" spans="1:14" ht="12.75">
      <c r="A5101" s="65"/>
      <c r="B5101" s="2"/>
      <c r="G5101"/>
      <c r="H5101"/>
      <c r="I5101"/>
      <c r="K5101"/>
      <c r="L5101"/>
      <c r="M5101"/>
      <c r="N5101"/>
    </row>
    <row r="5102" spans="1:14" ht="12.75">
      <c r="A5102" s="65"/>
      <c r="B5102" s="2"/>
      <c r="G5102"/>
      <c r="H5102"/>
      <c r="I5102"/>
      <c r="K5102"/>
      <c r="L5102"/>
      <c r="M5102"/>
      <c r="N5102"/>
    </row>
    <row r="5103" spans="1:14" ht="12.75">
      <c r="A5103" s="65"/>
      <c r="B5103" s="2"/>
      <c r="G5103"/>
      <c r="H5103"/>
      <c r="I5103"/>
      <c r="K5103"/>
      <c r="L5103"/>
      <c r="M5103"/>
      <c r="N5103"/>
    </row>
    <row r="5104" spans="1:14" ht="12.75">
      <c r="A5104" s="65"/>
      <c r="B5104" s="2"/>
      <c r="G5104"/>
      <c r="H5104"/>
      <c r="I5104"/>
      <c r="K5104"/>
      <c r="L5104"/>
      <c r="M5104"/>
      <c r="N5104"/>
    </row>
    <row r="5105" spans="1:14" ht="12.75">
      <c r="A5105" s="65"/>
      <c r="B5105" s="2"/>
      <c r="G5105"/>
      <c r="H5105"/>
      <c r="I5105"/>
      <c r="K5105"/>
      <c r="L5105"/>
      <c r="M5105"/>
      <c r="N5105"/>
    </row>
    <row r="5106" spans="1:14" ht="12.75">
      <c r="A5106" s="65"/>
      <c r="B5106" s="2"/>
      <c r="G5106"/>
      <c r="H5106"/>
      <c r="I5106"/>
      <c r="K5106"/>
      <c r="L5106"/>
      <c r="M5106"/>
      <c r="N5106"/>
    </row>
    <row r="5107" spans="1:14" ht="12.75">
      <c r="A5107" s="65"/>
      <c r="B5107" s="2"/>
      <c r="G5107"/>
      <c r="H5107"/>
      <c r="I5107"/>
      <c r="K5107"/>
      <c r="L5107"/>
      <c r="M5107"/>
      <c r="N5107"/>
    </row>
    <row r="5108" spans="1:14" ht="12.75">
      <c r="A5108" s="65"/>
      <c r="B5108" s="2"/>
      <c r="G5108"/>
      <c r="H5108"/>
      <c r="I5108"/>
      <c r="K5108"/>
      <c r="L5108"/>
      <c r="M5108"/>
      <c r="N5108"/>
    </row>
    <row r="5109" spans="1:14" ht="12.75">
      <c r="A5109" s="65"/>
      <c r="B5109" s="2"/>
      <c r="G5109"/>
      <c r="H5109"/>
      <c r="I5109"/>
      <c r="K5109"/>
      <c r="L5109"/>
      <c r="M5109"/>
      <c r="N5109"/>
    </row>
    <row r="5110" spans="1:14" ht="12.75">
      <c r="A5110" s="65"/>
      <c r="B5110" s="2"/>
      <c r="G5110"/>
      <c r="H5110"/>
      <c r="I5110"/>
      <c r="K5110"/>
      <c r="L5110"/>
      <c r="M5110"/>
      <c r="N5110"/>
    </row>
    <row r="5111" spans="1:14" ht="12.75">
      <c r="A5111" s="65"/>
      <c r="B5111" s="2"/>
      <c r="G5111"/>
      <c r="H5111"/>
      <c r="I5111"/>
      <c r="K5111"/>
      <c r="L5111"/>
      <c r="M5111"/>
      <c r="N5111"/>
    </row>
    <row r="5112" spans="1:14" ht="12.75">
      <c r="A5112" s="65"/>
      <c r="B5112" s="2"/>
      <c r="G5112"/>
      <c r="H5112"/>
      <c r="I5112"/>
      <c r="K5112"/>
      <c r="L5112"/>
      <c r="M5112"/>
      <c r="N5112"/>
    </row>
    <row r="5113" spans="1:14" ht="12.75">
      <c r="A5113" s="65"/>
      <c r="B5113" s="2"/>
      <c r="G5113"/>
      <c r="H5113"/>
      <c r="I5113"/>
      <c r="K5113"/>
      <c r="L5113"/>
      <c r="M5113"/>
      <c r="N5113"/>
    </row>
    <row r="5114" spans="1:14" ht="12.75">
      <c r="A5114" s="65"/>
      <c r="B5114" s="2"/>
      <c r="G5114"/>
      <c r="H5114"/>
      <c r="I5114"/>
      <c r="K5114"/>
      <c r="L5114"/>
      <c r="M5114"/>
      <c r="N5114"/>
    </row>
    <row r="5115" spans="1:14" ht="12.75">
      <c r="A5115" s="65"/>
      <c r="B5115" s="2"/>
      <c r="G5115"/>
      <c r="H5115"/>
      <c r="I5115"/>
      <c r="K5115"/>
      <c r="L5115"/>
      <c r="M5115"/>
      <c r="N5115"/>
    </row>
    <row r="5116" spans="1:14" ht="12.75">
      <c r="A5116" s="65"/>
      <c r="B5116" s="2"/>
      <c r="G5116"/>
      <c r="H5116"/>
      <c r="I5116"/>
      <c r="K5116"/>
      <c r="L5116"/>
      <c r="M5116"/>
      <c r="N5116"/>
    </row>
    <row r="5117" spans="1:14" ht="12.75">
      <c r="A5117" s="65"/>
      <c r="B5117" s="2"/>
      <c r="G5117"/>
      <c r="H5117"/>
      <c r="I5117"/>
      <c r="K5117"/>
      <c r="L5117"/>
      <c r="M5117"/>
      <c r="N5117"/>
    </row>
    <row r="5118" spans="1:14" ht="12.75">
      <c r="A5118" s="65"/>
      <c r="B5118" s="2"/>
      <c r="G5118"/>
      <c r="H5118"/>
      <c r="I5118"/>
      <c r="K5118"/>
      <c r="L5118"/>
      <c r="M5118"/>
      <c r="N5118"/>
    </row>
    <row r="5119" spans="1:14" ht="12.75">
      <c r="A5119" s="65"/>
      <c r="B5119" s="2"/>
      <c r="G5119"/>
      <c r="H5119"/>
      <c r="I5119"/>
      <c r="K5119"/>
      <c r="L5119"/>
      <c r="M5119"/>
      <c r="N5119"/>
    </row>
    <row r="5120" spans="1:14" ht="12.75">
      <c r="A5120" s="65"/>
      <c r="B5120" s="2"/>
      <c r="G5120"/>
      <c r="H5120"/>
      <c r="I5120"/>
      <c r="K5120"/>
      <c r="L5120"/>
      <c r="M5120"/>
      <c r="N5120"/>
    </row>
    <row r="5121" spans="1:14" ht="12.75">
      <c r="A5121" s="65"/>
      <c r="B5121" s="2"/>
      <c r="G5121"/>
      <c r="H5121"/>
      <c r="I5121"/>
      <c r="K5121"/>
      <c r="L5121"/>
      <c r="M5121"/>
      <c r="N5121"/>
    </row>
    <row r="5122" spans="1:14" ht="12.75">
      <c r="A5122" s="65"/>
      <c r="B5122" s="2"/>
      <c r="G5122"/>
      <c r="H5122"/>
      <c r="I5122"/>
      <c r="K5122"/>
      <c r="L5122"/>
      <c r="M5122"/>
      <c r="N5122"/>
    </row>
    <row r="5123" spans="1:14" ht="12.75">
      <c r="A5123" s="65"/>
      <c r="B5123" s="2"/>
      <c r="G5123"/>
      <c r="H5123"/>
      <c r="I5123"/>
      <c r="K5123"/>
      <c r="L5123"/>
      <c r="M5123"/>
      <c r="N5123"/>
    </row>
    <row r="5124" spans="1:14" ht="12.75">
      <c r="A5124" s="65"/>
      <c r="B5124" s="2"/>
      <c r="G5124"/>
      <c r="H5124"/>
      <c r="I5124"/>
      <c r="K5124"/>
      <c r="L5124"/>
      <c r="M5124"/>
      <c r="N5124"/>
    </row>
    <row r="5125" spans="1:14" ht="12.75">
      <c r="A5125" s="65"/>
      <c r="B5125" s="2"/>
      <c r="G5125"/>
      <c r="H5125"/>
      <c r="I5125"/>
      <c r="K5125"/>
      <c r="L5125"/>
      <c r="M5125"/>
      <c r="N5125"/>
    </row>
    <row r="5126" spans="1:14" ht="12.75">
      <c r="A5126" s="65"/>
      <c r="B5126" s="2"/>
      <c r="G5126"/>
      <c r="H5126"/>
      <c r="I5126"/>
      <c r="K5126"/>
      <c r="L5126"/>
      <c r="M5126"/>
      <c r="N5126"/>
    </row>
    <row r="5127" spans="1:14" ht="12.75">
      <c r="A5127" s="65"/>
      <c r="B5127" s="2"/>
      <c r="G5127"/>
      <c r="H5127"/>
      <c r="I5127"/>
      <c r="K5127"/>
      <c r="L5127"/>
      <c r="M5127"/>
      <c r="N5127"/>
    </row>
    <row r="5128" spans="1:14" ht="12.75">
      <c r="A5128" s="65"/>
      <c r="B5128" s="2"/>
      <c r="G5128"/>
      <c r="H5128"/>
      <c r="I5128"/>
      <c r="K5128"/>
      <c r="L5128"/>
      <c r="M5128"/>
      <c r="N5128"/>
    </row>
    <row r="5129" spans="1:14" ht="12.75">
      <c r="A5129" s="65"/>
      <c r="B5129" s="2"/>
      <c r="G5129"/>
      <c r="H5129"/>
      <c r="I5129"/>
      <c r="K5129"/>
      <c r="L5129"/>
      <c r="M5129"/>
      <c r="N5129"/>
    </row>
    <row r="5130" spans="1:14" ht="12.75">
      <c r="A5130" s="65"/>
      <c r="B5130" s="2"/>
      <c r="G5130"/>
      <c r="H5130"/>
      <c r="I5130"/>
      <c r="K5130"/>
      <c r="L5130"/>
      <c r="M5130"/>
      <c r="N5130"/>
    </row>
    <row r="5131" spans="1:14" ht="12.75">
      <c r="A5131" s="65"/>
      <c r="B5131" s="2"/>
      <c r="G5131"/>
      <c r="H5131"/>
      <c r="I5131"/>
      <c r="K5131"/>
      <c r="L5131"/>
      <c r="M5131"/>
      <c r="N5131"/>
    </row>
    <row r="5132" spans="1:14" ht="12.75">
      <c r="A5132" s="65"/>
      <c r="B5132" s="2"/>
      <c r="G5132"/>
      <c r="H5132"/>
      <c r="I5132"/>
      <c r="K5132"/>
      <c r="L5132"/>
      <c r="M5132"/>
      <c r="N5132"/>
    </row>
    <row r="5133" spans="1:14" ht="12.75">
      <c r="A5133" s="65"/>
      <c r="B5133" s="2"/>
      <c r="G5133"/>
      <c r="H5133"/>
      <c r="I5133"/>
      <c r="K5133"/>
      <c r="L5133"/>
      <c r="M5133"/>
      <c r="N5133"/>
    </row>
    <row r="5134" spans="1:14" ht="12.75">
      <c r="A5134" s="65"/>
      <c r="B5134" s="2"/>
      <c r="G5134"/>
      <c r="H5134"/>
      <c r="I5134"/>
      <c r="K5134"/>
      <c r="L5134"/>
      <c r="M5134"/>
      <c r="N5134"/>
    </row>
    <row r="5135" spans="1:14" ht="12.75">
      <c r="A5135" s="65"/>
      <c r="B5135" s="2"/>
      <c r="G5135"/>
      <c r="H5135"/>
      <c r="I5135"/>
      <c r="K5135"/>
      <c r="L5135"/>
      <c r="M5135"/>
      <c r="N5135"/>
    </row>
    <row r="5136" spans="1:14" ht="12.75">
      <c r="A5136" s="65"/>
      <c r="B5136" s="2"/>
      <c r="G5136"/>
      <c r="H5136"/>
      <c r="I5136"/>
      <c r="K5136"/>
      <c r="L5136"/>
      <c r="M5136"/>
      <c r="N5136"/>
    </row>
    <row r="5137" spans="1:14" ht="12.75">
      <c r="A5137" s="65"/>
      <c r="B5137" s="2"/>
      <c r="G5137"/>
      <c r="H5137"/>
      <c r="I5137"/>
      <c r="K5137"/>
      <c r="L5137"/>
      <c r="M5137"/>
      <c r="N5137"/>
    </row>
    <row r="5138" spans="1:14" ht="12.75">
      <c r="A5138" s="65"/>
      <c r="B5138" s="2"/>
      <c r="G5138"/>
      <c r="H5138"/>
      <c r="I5138"/>
      <c r="K5138"/>
      <c r="L5138"/>
      <c r="M5138"/>
      <c r="N5138"/>
    </row>
    <row r="5139" spans="1:14" ht="12.75">
      <c r="A5139" s="65"/>
      <c r="B5139" s="2"/>
      <c r="G5139"/>
      <c r="H5139"/>
      <c r="I5139"/>
      <c r="K5139"/>
      <c r="L5139"/>
      <c r="M5139"/>
      <c r="N5139"/>
    </row>
    <row r="5140" spans="1:14" ht="12.75">
      <c r="A5140" s="65"/>
      <c r="B5140" s="2"/>
      <c r="G5140"/>
      <c r="H5140"/>
      <c r="I5140"/>
      <c r="K5140"/>
      <c r="L5140"/>
      <c r="M5140"/>
      <c r="N5140"/>
    </row>
    <row r="5141" spans="1:14" ht="12.75">
      <c r="A5141" s="65"/>
      <c r="B5141" s="2"/>
      <c r="G5141"/>
      <c r="H5141"/>
      <c r="I5141"/>
      <c r="K5141"/>
      <c r="L5141"/>
      <c r="M5141"/>
      <c r="N5141"/>
    </row>
    <row r="5142" spans="1:14" ht="12.75">
      <c r="A5142" s="65"/>
      <c r="B5142" s="2"/>
      <c r="G5142"/>
      <c r="H5142"/>
      <c r="I5142"/>
      <c r="K5142"/>
      <c r="L5142"/>
      <c r="M5142"/>
      <c r="N5142"/>
    </row>
    <row r="5143" spans="1:14" ht="12.75">
      <c r="A5143" s="65"/>
      <c r="B5143" s="2"/>
      <c r="G5143"/>
      <c r="H5143"/>
      <c r="I5143"/>
      <c r="K5143"/>
      <c r="L5143"/>
      <c r="M5143"/>
      <c r="N5143"/>
    </row>
    <row r="5144" spans="1:14" ht="12.75">
      <c r="A5144" s="65"/>
      <c r="B5144" s="2"/>
      <c r="G5144"/>
      <c r="H5144"/>
      <c r="I5144"/>
      <c r="K5144"/>
      <c r="L5144"/>
      <c r="M5144"/>
      <c r="N5144"/>
    </row>
    <row r="5145" spans="1:14" ht="12.75">
      <c r="A5145" s="65"/>
      <c r="B5145" s="2"/>
      <c r="G5145"/>
      <c r="H5145"/>
      <c r="I5145"/>
      <c r="K5145"/>
      <c r="L5145"/>
      <c r="M5145"/>
      <c r="N5145"/>
    </row>
    <row r="5146" spans="1:14" ht="12.75">
      <c r="A5146" s="65"/>
      <c r="B5146" s="2"/>
      <c r="G5146"/>
      <c r="H5146"/>
      <c r="I5146"/>
      <c r="K5146"/>
      <c r="L5146"/>
      <c r="M5146"/>
      <c r="N5146"/>
    </row>
    <row r="5147" spans="1:14" ht="12.75">
      <c r="A5147" s="65"/>
      <c r="B5147" s="2"/>
      <c r="G5147"/>
      <c r="H5147"/>
      <c r="I5147"/>
      <c r="K5147"/>
      <c r="L5147"/>
      <c r="M5147"/>
      <c r="N5147"/>
    </row>
    <row r="5148" spans="1:14" ht="12.75">
      <c r="A5148" s="65"/>
      <c r="B5148" s="2"/>
      <c r="G5148"/>
      <c r="H5148"/>
      <c r="I5148"/>
      <c r="K5148"/>
      <c r="L5148"/>
      <c r="M5148"/>
      <c r="N5148"/>
    </row>
    <row r="5149" spans="1:14" ht="12.75">
      <c r="A5149" s="65"/>
      <c r="B5149" s="2"/>
      <c r="G5149"/>
      <c r="H5149"/>
      <c r="I5149"/>
      <c r="K5149"/>
      <c r="L5149"/>
      <c r="M5149"/>
      <c r="N5149"/>
    </row>
    <row r="5150" spans="1:14" ht="12.75">
      <c r="A5150" s="65"/>
      <c r="B5150" s="2"/>
      <c r="G5150"/>
      <c r="H5150"/>
      <c r="I5150"/>
      <c r="K5150"/>
      <c r="L5150"/>
      <c r="M5150"/>
      <c r="N5150"/>
    </row>
    <row r="5151" spans="1:14" ht="12.75">
      <c r="A5151" s="65"/>
      <c r="B5151" s="2"/>
      <c r="G5151"/>
      <c r="H5151"/>
      <c r="I5151"/>
      <c r="K5151"/>
      <c r="L5151"/>
      <c r="M5151"/>
      <c r="N5151"/>
    </row>
    <row r="5152" spans="1:14" ht="12.75">
      <c r="A5152" s="65"/>
      <c r="B5152" s="2"/>
      <c r="G5152"/>
      <c r="H5152"/>
      <c r="I5152"/>
      <c r="K5152"/>
      <c r="L5152"/>
      <c r="M5152"/>
      <c r="N5152"/>
    </row>
    <row r="5153" spans="1:14" ht="12.75">
      <c r="A5153" s="65"/>
      <c r="B5153" s="2"/>
      <c r="G5153"/>
      <c r="H5153"/>
      <c r="I5153"/>
      <c r="K5153"/>
      <c r="L5153"/>
      <c r="M5153"/>
      <c r="N5153"/>
    </row>
    <row r="5154" spans="1:14" ht="12.75">
      <c r="A5154" s="65"/>
      <c r="B5154" s="2"/>
      <c r="G5154"/>
      <c r="H5154"/>
      <c r="I5154"/>
      <c r="K5154"/>
      <c r="L5154"/>
      <c r="M5154"/>
      <c r="N5154"/>
    </row>
    <row r="5155" spans="1:14" ht="12.75">
      <c r="A5155" s="65"/>
      <c r="B5155" s="2"/>
      <c r="G5155"/>
      <c r="H5155"/>
      <c r="I5155"/>
      <c r="K5155"/>
      <c r="L5155"/>
      <c r="M5155"/>
      <c r="N5155"/>
    </row>
    <row r="5156" spans="1:14" ht="12.75">
      <c r="A5156" s="65"/>
      <c r="B5156" s="2"/>
      <c r="G5156"/>
      <c r="H5156"/>
      <c r="I5156"/>
      <c r="K5156"/>
      <c r="L5156"/>
      <c r="M5156"/>
      <c r="N5156"/>
    </row>
    <row r="5157" spans="1:14" ht="12.75">
      <c r="A5157" s="65"/>
      <c r="B5157" s="2"/>
      <c r="G5157"/>
      <c r="H5157"/>
      <c r="I5157"/>
      <c r="K5157"/>
      <c r="L5157"/>
      <c r="M5157"/>
      <c r="N5157"/>
    </row>
    <row r="5158" spans="1:14" ht="12.75">
      <c r="A5158" s="65"/>
      <c r="B5158" s="2"/>
      <c r="G5158"/>
      <c r="H5158"/>
      <c r="I5158"/>
      <c r="K5158"/>
      <c r="L5158"/>
      <c r="M5158"/>
      <c r="N5158"/>
    </row>
    <row r="5159" spans="1:14" ht="12.75">
      <c r="A5159" s="65"/>
      <c r="B5159" s="2"/>
      <c r="G5159"/>
      <c r="H5159"/>
      <c r="I5159"/>
      <c r="K5159"/>
      <c r="L5159"/>
      <c r="M5159"/>
      <c r="N5159"/>
    </row>
    <row r="5160" spans="1:14" ht="12.75">
      <c r="A5160" s="65"/>
      <c r="B5160" s="2"/>
      <c r="G5160"/>
      <c r="H5160"/>
      <c r="I5160"/>
      <c r="K5160"/>
      <c r="L5160"/>
      <c r="M5160"/>
      <c r="N5160"/>
    </row>
    <row r="5161" spans="1:14" ht="12.75">
      <c r="A5161" s="65"/>
      <c r="B5161" s="2"/>
      <c r="G5161"/>
      <c r="H5161"/>
      <c r="I5161"/>
      <c r="K5161"/>
      <c r="L5161"/>
      <c r="M5161"/>
      <c r="N5161"/>
    </row>
    <row r="5162" spans="1:14" ht="12.75">
      <c r="A5162" s="65"/>
      <c r="B5162" s="2"/>
      <c r="G5162"/>
      <c r="H5162"/>
      <c r="I5162"/>
      <c r="K5162"/>
      <c r="L5162"/>
      <c r="M5162"/>
      <c r="N5162"/>
    </row>
    <row r="5163" spans="1:14" ht="12.75">
      <c r="A5163" s="65"/>
      <c r="B5163" s="2"/>
      <c r="G5163"/>
      <c r="H5163"/>
      <c r="I5163"/>
      <c r="K5163"/>
      <c r="L5163"/>
      <c r="M5163"/>
      <c r="N5163"/>
    </row>
    <row r="5164" spans="1:14" ht="12.75">
      <c r="A5164" s="65"/>
      <c r="B5164" s="2"/>
      <c r="G5164"/>
      <c r="H5164"/>
      <c r="I5164"/>
      <c r="K5164"/>
      <c r="L5164"/>
      <c r="M5164"/>
      <c r="N5164"/>
    </row>
    <row r="5165" spans="1:14" ht="12.75">
      <c r="A5165" s="65"/>
      <c r="B5165" s="2"/>
      <c r="G5165"/>
      <c r="H5165"/>
      <c r="I5165"/>
      <c r="K5165"/>
      <c r="L5165"/>
      <c r="M5165"/>
      <c r="N5165"/>
    </row>
    <row r="5166" spans="1:14" ht="12.75">
      <c r="A5166" s="65"/>
      <c r="B5166" s="2"/>
      <c r="G5166"/>
      <c r="H5166"/>
      <c r="I5166"/>
      <c r="K5166"/>
      <c r="L5166"/>
      <c r="M5166"/>
      <c r="N5166"/>
    </row>
    <row r="5167" spans="1:14" ht="12.75">
      <c r="A5167" s="65"/>
      <c r="B5167" s="2"/>
      <c r="G5167"/>
      <c r="H5167"/>
      <c r="I5167"/>
      <c r="K5167"/>
      <c r="L5167"/>
      <c r="M5167"/>
      <c r="N5167"/>
    </row>
    <row r="5168" spans="1:14" ht="12.75">
      <c r="A5168" s="65"/>
      <c r="B5168" s="2"/>
      <c r="G5168"/>
      <c r="H5168"/>
      <c r="I5168"/>
      <c r="K5168"/>
      <c r="L5168"/>
      <c r="M5168"/>
      <c r="N5168"/>
    </row>
    <row r="5169" spans="1:14" ht="12.75">
      <c r="A5169" s="65"/>
      <c r="B5169" s="2"/>
      <c r="G5169"/>
      <c r="H5169"/>
      <c r="I5169"/>
      <c r="K5169"/>
      <c r="L5169"/>
      <c r="M5169"/>
      <c r="N5169"/>
    </row>
    <row r="5170" spans="1:14" ht="12.75">
      <c r="A5170" s="65"/>
      <c r="B5170" s="2"/>
      <c r="G5170"/>
      <c r="H5170"/>
      <c r="I5170"/>
      <c r="K5170"/>
      <c r="L5170"/>
      <c r="M5170"/>
      <c r="N5170"/>
    </row>
    <row r="5171" spans="1:14" ht="12.75">
      <c r="A5171" s="65"/>
      <c r="B5171" s="2"/>
      <c r="G5171"/>
      <c r="H5171"/>
      <c r="I5171"/>
      <c r="K5171"/>
      <c r="L5171"/>
      <c r="M5171"/>
      <c r="N5171"/>
    </row>
    <row r="5172" spans="1:14" ht="12.75">
      <c r="A5172" s="65"/>
      <c r="B5172" s="2"/>
      <c r="G5172"/>
      <c r="H5172"/>
      <c r="I5172"/>
      <c r="K5172"/>
      <c r="L5172"/>
      <c r="M5172"/>
      <c r="N5172"/>
    </row>
    <row r="5173" spans="1:14" ht="12.75">
      <c r="A5173" s="65"/>
      <c r="B5173" s="2"/>
      <c r="G5173"/>
      <c r="H5173"/>
      <c r="I5173"/>
      <c r="K5173"/>
      <c r="L5173"/>
      <c r="M5173"/>
      <c r="N5173"/>
    </row>
    <row r="5174" spans="1:14" ht="12.75">
      <c r="A5174" s="65"/>
      <c r="B5174" s="2"/>
      <c r="G5174"/>
      <c r="H5174"/>
      <c r="I5174"/>
      <c r="K5174"/>
      <c r="L5174"/>
      <c r="M5174"/>
      <c r="N5174"/>
    </row>
    <row r="5175" spans="1:14" ht="12.75">
      <c r="A5175" s="65"/>
      <c r="B5175" s="2"/>
      <c r="G5175"/>
      <c r="H5175"/>
      <c r="I5175"/>
      <c r="K5175"/>
      <c r="L5175"/>
      <c r="M5175"/>
      <c r="N5175"/>
    </row>
    <row r="5176" spans="1:14" ht="12.75">
      <c r="A5176" s="65"/>
      <c r="B5176" s="2"/>
      <c r="G5176"/>
      <c r="H5176"/>
      <c r="I5176"/>
      <c r="K5176"/>
      <c r="L5176"/>
      <c r="M5176"/>
      <c r="N5176"/>
    </row>
    <row r="5177" spans="1:14" ht="12.75">
      <c r="A5177" s="65"/>
      <c r="B5177" s="2"/>
      <c r="G5177"/>
      <c r="H5177"/>
      <c r="I5177"/>
      <c r="K5177"/>
      <c r="L5177"/>
      <c r="M5177"/>
      <c r="N5177"/>
    </row>
    <row r="5178" spans="1:14" ht="12.75">
      <c r="A5178" s="65"/>
      <c r="B5178" s="2"/>
      <c r="G5178"/>
      <c r="H5178"/>
      <c r="I5178"/>
      <c r="K5178"/>
      <c r="L5178"/>
      <c r="M5178"/>
      <c r="N5178"/>
    </row>
    <row r="5179" spans="1:14" ht="12.75">
      <c r="A5179" s="65"/>
      <c r="B5179" s="2"/>
      <c r="G5179"/>
      <c r="H5179"/>
      <c r="I5179"/>
      <c r="K5179"/>
      <c r="L5179"/>
      <c r="M5179"/>
      <c r="N5179"/>
    </row>
    <row r="5180" spans="1:14" ht="12.75">
      <c r="A5180" s="65"/>
      <c r="B5180" s="2"/>
      <c r="G5180"/>
      <c r="H5180"/>
      <c r="I5180"/>
      <c r="K5180"/>
      <c r="L5180"/>
      <c r="M5180"/>
      <c r="N5180"/>
    </row>
    <row r="5181" spans="1:14" ht="12.75">
      <c r="A5181" s="65"/>
      <c r="B5181" s="2"/>
      <c r="G5181"/>
      <c r="H5181"/>
      <c r="I5181"/>
      <c r="K5181"/>
      <c r="L5181"/>
      <c r="M5181"/>
      <c r="N5181"/>
    </row>
    <row r="5182" spans="1:14" ht="12.75">
      <c r="A5182" s="65"/>
      <c r="B5182" s="2"/>
      <c r="G5182"/>
      <c r="H5182"/>
      <c r="I5182"/>
      <c r="K5182"/>
      <c r="L5182"/>
      <c r="M5182"/>
      <c r="N5182"/>
    </row>
    <row r="5183" spans="1:14" ht="12.75">
      <c r="A5183" s="65"/>
      <c r="B5183" s="2"/>
      <c r="G5183"/>
      <c r="H5183"/>
      <c r="I5183"/>
      <c r="K5183"/>
      <c r="L5183"/>
      <c r="M5183"/>
      <c r="N5183"/>
    </row>
    <row r="5184" spans="1:14" ht="12.75">
      <c r="A5184" s="65"/>
      <c r="B5184" s="2"/>
      <c r="G5184"/>
      <c r="H5184"/>
      <c r="I5184"/>
      <c r="K5184"/>
      <c r="L5184"/>
      <c r="M5184"/>
      <c r="N5184"/>
    </row>
    <row r="5185" spans="1:14" ht="12.75">
      <c r="A5185" s="65"/>
      <c r="B5185" s="2"/>
      <c r="G5185"/>
      <c r="H5185"/>
      <c r="I5185"/>
      <c r="K5185"/>
      <c r="L5185"/>
      <c r="M5185"/>
      <c r="N5185"/>
    </row>
    <row r="5186" spans="1:14" ht="12.75">
      <c r="A5186" s="65"/>
      <c r="B5186" s="2"/>
      <c r="G5186"/>
      <c r="H5186"/>
      <c r="I5186"/>
      <c r="K5186"/>
      <c r="L5186"/>
      <c r="M5186"/>
      <c r="N5186"/>
    </row>
    <row r="5187" spans="1:14" ht="12.75">
      <c r="A5187" s="65"/>
      <c r="B5187" s="2"/>
      <c r="G5187"/>
      <c r="H5187"/>
      <c r="I5187"/>
      <c r="K5187"/>
      <c r="L5187"/>
      <c r="M5187"/>
      <c r="N5187"/>
    </row>
    <row r="5188" spans="1:14" ht="12.75">
      <c r="A5188" s="65"/>
      <c r="B5188" s="2"/>
      <c r="G5188"/>
      <c r="H5188"/>
      <c r="I5188"/>
      <c r="K5188"/>
      <c r="L5188"/>
      <c r="M5188"/>
      <c r="N5188"/>
    </row>
    <row r="5189" spans="1:14" ht="12.75">
      <c r="A5189" s="65"/>
      <c r="B5189" s="2"/>
      <c r="G5189"/>
      <c r="H5189"/>
      <c r="I5189"/>
      <c r="K5189"/>
      <c r="L5189"/>
      <c r="M5189"/>
      <c r="N5189"/>
    </row>
    <row r="5190" spans="1:14" ht="12.75">
      <c r="A5190" s="65"/>
      <c r="B5190" s="2"/>
      <c r="G5190"/>
      <c r="H5190"/>
      <c r="I5190"/>
      <c r="K5190"/>
      <c r="L5190"/>
      <c r="M5190"/>
      <c r="N5190"/>
    </row>
    <row r="5191" spans="1:14" ht="12.75">
      <c r="A5191" s="65"/>
      <c r="B5191" s="2"/>
      <c r="G5191"/>
      <c r="H5191"/>
      <c r="I5191"/>
      <c r="K5191"/>
      <c r="L5191"/>
      <c r="M5191"/>
      <c r="N5191"/>
    </row>
    <row r="5192" spans="1:14" ht="12.75">
      <c r="A5192" s="65"/>
      <c r="B5192" s="2"/>
      <c r="G5192"/>
      <c r="H5192"/>
      <c r="I5192"/>
      <c r="K5192"/>
      <c r="L5192"/>
      <c r="M5192"/>
      <c r="N5192"/>
    </row>
    <row r="5193" spans="1:14" ht="12.75">
      <c r="A5193" s="65"/>
      <c r="B5193" s="2"/>
      <c r="G5193"/>
      <c r="H5193"/>
      <c r="I5193"/>
      <c r="K5193"/>
      <c r="L5193"/>
      <c r="M5193"/>
      <c r="N5193"/>
    </row>
    <row r="5194" spans="1:14" ht="12.75">
      <c r="A5194" s="65"/>
      <c r="B5194" s="2"/>
      <c r="G5194"/>
      <c r="H5194"/>
      <c r="I5194"/>
      <c r="K5194"/>
      <c r="L5194"/>
      <c r="M5194"/>
      <c r="N5194"/>
    </row>
    <row r="5195" spans="1:14" ht="12.75">
      <c r="A5195" s="65"/>
      <c r="B5195" s="2"/>
      <c r="G5195"/>
      <c r="H5195"/>
      <c r="I5195"/>
      <c r="K5195"/>
      <c r="L5195"/>
      <c r="M5195"/>
      <c r="N5195"/>
    </row>
    <row r="5196" spans="1:14" ht="12.75">
      <c r="A5196" s="65"/>
      <c r="B5196" s="2"/>
      <c r="G5196"/>
      <c r="H5196"/>
      <c r="I5196"/>
      <c r="K5196"/>
      <c r="L5196"/>
      <c r="M5196"/>
      <c r="N5196"/>
    </row>
    <row r="5197" spans="1:14" ht="12.75">
      <c r="A5197" s="65"/>
      <c r="B5197" s="2"/>
      <c r="G5197"/>
      <c r="H5197"/>
      <c r="I5197"/>
      <c r="K5197"/>
      <c r="L5197"/>
      <c r="M5197"/>
      <c r="N5197"/>
    </row>
    <row r="5198" spans="1:14" ht="12.75">
      <c r="A5198" s="65"/>
      <c r="B5198" s="2"/>
      <c r="G5198"/>
      <c r="H5198"/>
      <c r="I5198"/>
      <c r="K5198"/>
      <c r="L5198"/>
      <c r="M5198"/>
      <c r="N5198"/>
    </row>
    <row r="5199" spans="1:14" ht="12.75">
      <c r="A5199" s="65"/>
      <c r="B5199" s="2"/>
      <c r="G5199"/>
      <c r="H5199"/>
      <c r="I5199"/>
      <c r="K5199"/>
      <c r="L5199"/>
      <c r="M5199"/>
      <c r="N5199"/>
    </row>
    <row r="5200" spans="1:14" ht="12.75">
      <c r="A5200" s="65"/>
      <c r="B5200" s="2"/>
      <c r="G5200"/>
      <c r="H5200"/>
      <c r="I5200"/>
      <c r="K5200"/>
      <c r="L5200"/>
      <c r="M5200"/>
      <c r="N5200"/>
    </row>
    <row r="5201" spans="1:14" ht="12.75">
      <c r="A5201" s="65"/>
      <c r="B5201" s="2"/>
      <c r="G5201"/>
      <c r="H5201"/>
      <c r="I5201"/>
      <c r="K5201"/>
      <c r="L5201"/>
      <c r="M5201"/>
      <c r="N5201"/>
    </row>
    <row r="5202" spans="1:14" ht="12.75">
      <c r="A5202" s="65"/>
      <c r="B5202" s="2"/>
      <c r="G5202"/>
      <c r="H5202"/>
      <c r="I5202"/>
      <c r="K5202"/>
      <c r="L5202"/>
      <c r="M5202"/>
      <c r="N5202"/>
    </row>
    <row r="5203" spans="1:14" ht="12.75">
      <c r="A5203" s="65"/>
      <c r="B5203" s="2"/>
      <c r="G5203"/>
      <c r="H5203"/>
      <c r="I5203"/>
      <c r="K5203"/>
      <c r="L5203"/>
      <c r="M5203"/>
      <c r="N5203"/>
    </row>
    <row r="5204" spans="1:14" ht="12.75">
      <c r="A5204" s="65"/>
      <c r="B5204" s="2"/>
      <c r="G5204"/>
      <c r="H5204"/>
      <c r="I5204"/>
      <c r="K5204"/>
      <c r="L5204"/>
      <c r="M5204"/>
      <c r="N5204"/>
    </row>
    <row r="5205" spans="1:14" ht="12.75">
      <c r="A5205" s="65"/>
      <c r="B5205" s="2"/>
      <c r="G5205"/>
      <c r="H5205"/>
      <c r="I5205"/>
      <c r="K5205"/>
      <c r="L5205"/>
      <c r="M5205"/>
      <c r="N5205"/>
    </row>
    <row r="5206" spans="1:14" ht="12.75">
      <c r="A5206" s="65"/>
      <c r="B5206" s="2"/>
      <c r="G5206"/>
      <c r="H5206"/>
      <c r="I5206"/>
      <c r="K5206"/>
      <c r="L5206"/>
      <c r="M5206"/>
      <c r="N5206"/>
    </row>
    <row r="5207" spans="1:14" ht="12.75">
      <c r="A5207" s="65"/>
      <c r="B5207" s="2"/>
      <c r="G5207"/>
      <c r="H5207"/>
      <c r="I5207"/>
      <c r="K5207"/>
      <c r="L5207"/>
      <c r="M5207"/>
      <c r="N5207"/>
    </row>
    <row r="5208" spans="1:14" ht="12.75">
      <c r="A5208" s="65"/>
      <c r="B5208" s="2"/>
      <c r="G5208"/>
      <c r="H5208"/>
      <c r="I5208"/>
      <c r="K5208"/>
      <c r="L5208"/>
      <c r="M5208"/>
      <c r="N5208"/>
    </row>
    <row r="5209" spans="1:14" ht="12.75">
      <c r="A5209" s="65"/>
      <c r="B5209" s="2"/>
      <c r="G5209"/>
      <c r="H5209"/>
      <c r="I5209"/>
      <c r="K5209"/>
      <c r="L5209"/>
      <c r="M5209"/>
      <c r="N5209"/>
    </row>
    <row r="5210" spans="1:14" ht="12.75">
      <c r="A5210" s="65"/>
      <c r="B5210" s="2"/>
      <c r="G5210"/>
      <c r="H5210"/>
      <c r="I5210"/>
      <c r="K5210"/>
      <c r="L5210"/>
      <c r="M5210"/>
      <c r="N5210"/>
    </row>
    <row r="5211" spans="1:14" ht="12.75">
      <c r="A5211" s="65"/>
      <c r="B5211" s="2"/>
      <c r="G5211"/>
      <c r="H5211"/>
      <c r="I5211"/>
      <c r="K5211"/>
      <c r="L5211"/>
      <c r="M5211"/>
      <c r="N5211"/>
    </row>
    <row r="5212" spans="1:14" ht="12.75">
      <c r="A5212" s="65"/>
      <c r="B5212" s="2"/>
      <c r="G5212"/>
      <c r="H5212"/>
      <c r="I5212"/>
      <c r="K5212"/>
      <c r="L5212"/>
      <c r="M5212"/>
      <c r="N5212"/>
    </row>
    <row r="5213" spans="1:14" ht="12.75">
      <c r="A5213" s="65"/>
      <c r="B5213" s="2"/>
      <c r="G5213"/>
      <c r="H5213"/>
      <c r="I5213"/>
      <c r="K5213"/>
      <c r="L5213"/>
      <c r="M5213"/>
      <c r="N5213"/>
    </row>
    <row r="5214" spans="1:14" ht="12.75">
      <c r="A5214" s="65"/>
      <c r="B5214" s="2"/>
      <c r="G5214"/>
      <c r="H5214"/>
      <c r="I5214"/>
      <c r="K5214"/>
      <c r="L5214"/>
      <c r="M5214"/>
      <c r="N5214"/>
    </row>
    <row r="5215" spans="1:14" ht="12.75">
      <c r="A5215" s="65"/>
      <c r="B5215" s="2"/>
      <c r="G5215"/>
      <c r="H5215"/>
      <c r="I5215"/>
      <c r="K5215"/>
      <c r="L5215"/>
      <c r="M5215"/>
      <c r="N5215"/>
    </row>
    <row r="5216" spans="1:14" ht="12.75">
      <c r="A5216" s="65"/>
      <c r="B5216" s="2"/>
      <c r="G5216"/>
      <c r="H5216"/>
      <c r="I5216"/>
      <c r="K5216"/>
      <c r="L5216"/>
      <c r="M5216"/>
      <c r="N5216"/>
    </row>
    <row r="5217" spans="1:14" ht="12.75">
      <c r="A5217" s="65"/>
      <c r="B5217" s="2"/>
      <c r="G5217"/>
      <c r="H5217"/>
      <c r="I5217"/>
      <c r="K5217"/>
      <c r="L5217"/>
      <c r="M5217"/>
      <c r="N5217"/>
    </row>
    <row r="5218" spans="1:14" ht="12.75">
      <c r="A5218" s="65"/>
      <c r="B5218" s="2"/>
      <c r="G5218"/>
      <c r="H5218"/>
      <c r="I5218"/>
      <c r="K5218"/>
      <c r="L5218"/>
      <c r="M5218"/>
      <c r="N5218"/>
    </row>
    <row r="5219" spans="1:14" ht="12.75">
      <c r="A5219" s="65"/>
      <c r="B5219" s="2"/>
      <c r="G5219"/>
      <c r="H5219"/>
      <c r="I5219"/>
      <c r="K5219"/>
      <c r="L5219"/>
      <c r="M5219"/>
      <c r="N5219"/>
    </row>
    <row r="5220" spans="1:14" ht="12.75">
      <c r="A5220" s="65"/>
      <c r="B5220" s="2"/>
      <c r="G5220"/>
      <c r="H5220"/>
      <c r="I5220"/>
      <c r="K5220"/>
      <c r="L5220"/>
      <c r="M5220"/>
      <c r="N5220"/>
    </row>
    <row r="5221" spans="1:14" ht="12.75">
      <c r="A5221" s="65"/>
      <c r="B5221" s="2"/>
      <c r="G5221"/>
      <c r="H5221"/>
      <c r="I5221"/>
      <c r="K5221"/>
      <c r="L5221"/>
      <c r="M5221"/>
      <c r="N5221"/>
    </row>
    <row r="5222" spans="1:14" ht="12.75">
      <c r="A5222" s="65"/>
      <c r="B5222" s="2"/>
      <c r="G5222"/>
      <c r="H5222"/>
      <c r="I5222"/>
      <c r="K5222"/>
      <c r="L5222"/>
      <c r="M5222"/>
      <c r="N5222"/>
    </row>
    <row r="5223" spans="1:14" ht="12.75">
      <c r="A5223" s="65"/>
      <c r="B5223" s="2"/>
      <c r="G5223"/>
      <c r="H5223"/>
      <c r="I5223"/>
      <c r="K5223"/>
      <c r="L5223"/>
      <c r="M5223"/>
      <c r="N5223"/>
    </row>
    <row r="5224" spans="1:14" ht="12.75">
      <c r="A5224" s="65"/>
      <c r="B5224" s="2"/>
      <c r="G5224"/>
      <c r="H5224"/>
      <c r="I5224"/>
      <c r="K5224"/>
      <c r="L5224"/>
      <c r="M5224"/>
      <c r="N5224"/>
    </row>
    <row r="5225" spans="1:14" ht="12.75">
      <c r="A5225" s="65"/>
      <c r="B5225" s="2"/>
      <c r="G5225"/>
      <c r="H5225"/>
      <c r="I5225"/>
      <c r="K5225"/>
      <c r="L5225"/>
      <c r="M5225"/>
      <c r="N5225"/>
    </row>
    <row r="5226" spans="1:14" ht="12.75">
      <c r="A5226" s="65"/>
      <c r="B5226" s="2"/>
      <c r="G5226"/>
      <c r="H5226"/>
      <c r="I5226"/>
      <c r="K5226"/>
      <c r="L5226"/>
      <c r="M5226"/>
      <c r="N5226"/>
    </row>
    <row r="5227" spans="1:14" ht="12.75">
      <c r="A5227" s="65"/>
      <c r="B5227" s="2"/>
      <c r="G5227"/>
      <c r="H5227"/>
      <c r="I5227"/>
      <c r="K5227"/>
      <c r="L5227"/>
      <c r="M5227"/>
      <c r="N5227"/>
    </row>
    <row r="5228" spans="1:14" ht="12.75">
      <c r="A5228" s="65"/>
      <c r="B5228" s="2"/>
      <c r="G5228"/>
      <c r="H5228"/>
      <c r="I5228"/>
      <c r="K5228"/>
      <c r="L5228"/>
      <c r="M5228"/>
      <c r="N5228"/>
    </row>
    <row r="5229" spans="1:14" ht="12.75">
      <c r="A5229" s="65"/>
      <c r="B5229" s="2"/>
      <c r="G5229"/>
      <c r="H5229"/>
      <c r="I5229"/>
      <c r="K5229"/>
      <c r="L5229"/>
      <c r="M5229"/>
      <c r="N5229"/>
    </row>
    <row r="5230" spans="1:14" ht="12.75">
      <c r="A5230" s="65"/>
      <c r="B5230" s="2"/>
      <c r="G5230"/>
      <c r="H5230"/>
      <c r="I5230"/>
      <c r="K5230"/>
      <c r="L5230"/>
      <c r="M5230"/>
      <c r="N5230"/>
    </row>
    <row r="5231" spans="1:14" ht="12.75">
      <c r="A5231" s="65"/>
      <c r="B5231" s="2"/>
      <c r="G5231"/>
      <c r="H5231"/>
      <c r="I5231"/>
      <c r="K5231"/>
      <c r="L5231"/>
      <c r="M5231"/>
      <c r="N5231"/>
    </row>
    <row r="5232" spans="1:14" ht="12.75">
      <c r="A5232" s="65"/>
      <c r="B5232" s="2"/>
      <c r="G5232"/>
      <c r="H5232"/>
      <c r="I5232"/>
      <c r="K5232"/>
      <c r="L5232"/>
      <c r="M5232"/>
      <c r="N5232"/>
    </row>
    <row r="5233" spans="1:14" ht="12.75">
      <c r="A5233" s="65"/>
      <c r="B5233" s="2"/>
      <c r="G5233"/>
      <c r="H5233"/>
      <c r="I5233"/>
      <c r="K5233"/>
      <c r="L5233"/>
      <c r="M5233"/>
      <c r="N5233"/>
    </row>
    <row r="5234" spans="1:14" ht="12.75">
      <c r="A5234" s="65"/>
      <c r="B5234" s="2"/>
      <c r="G5234"/>
      <c r="H5234"/>
      <c r="I5234"/>
      <c r="K5234"/>
      <c r="L5234"/>
      <c r="M5234"/>
      <c r="N5234"/>
    </row>
    <row r="5235" spans="1:14" ht="12.75">
      <c r="A5235" s="65"/>
      <c r="B5235" s="2"/>
      <c r="G5235"/>
      <c r="H5235"/>
      <c r="I5235"/>
      <c r="K5235"/>
      <c r="L5235"/>
      <c r="M5235"/>
      <c r="N5235"/>
    </row>
    <row r="5236" spans="1:14" ht="12.75">
      <c r="A5236" s="65"/>
      <c r="B5236" s="2"/>
      <c r="G5236"/>
      <c r="H5236"/>
      <c r="I5236"/>
      <c r="K5236"/>
      <c r="L5236"/>
      <c r="M5236"/>
      <c r="N5236"/>
    </row>
    <row r="5237" spans="1:14" ht="12.75">
      <c r="A5237" s="65"/>
      <c r="B5237" s="2"/>
      <c r="G5237"/>
      <c r="H5237"/>
      <c r="I5237"/>
      <c r="K5237"/>
      <c r="L5237"/>
      <c r="M5237"/>
      <c r="N5237"/>
    </row>
    <row r="5238" spans="1:14" ht="12.75">
      <c r="A5238" s="65"/>
      <c r="B5238" s="2"/>
      <c r="G5238"/>
      <c r="H5238"/>
      <c r="I5238"/>
      <c r="K5238"/>
      <c r="L5238"/>
      <c r="M5238"/>
      <c r="N5238"/>
    </row>
    <row r="5239" spans="1:14" ht="12.75">
      <c r="A5239" s="65"/>
      <c r="B5239" s="2"/>
      <c r="G5239"/>
      <c r="H5239"/>
      <c r="I5239"/>
      <c r="K5239"/>
      <c r="L5239"/>
      <c r="M5239"/>
      <c r="N5239"/>
    </row>
    <row r="5240" spans="1:14" ht="12.75">
      <c r="A5240" s="65"/>
      <c r="B5240" s="2"/>
      <c r="G5240"/>
      <c r="H5240"/>
      <c r="I5240"/>
      <c r="K5240"/>
      <c r="L5240"/>
      <c r="M5240"/>
      <c r="N5240"/>
    </row>
    <row r="5241" spans="1:14" ht="12.75">
      <c r="A5241" s="65"/>
      <c r="B5241" s="2"/>
      <c r="G5241"/>
      <c r="H5241"/>
      <c r="I5241"/>
      <c r="K5241"/>
      <c r="L5241"/>
      <c r="M5241"/>
      <c r="N5241"/>
    </row>
    <row r="5242" spans="1:14" ht="12.75">
      <c r="A5242" s="65"/>
      <c r="B5242" s="2"/>
      <c r="G5242"/>
      <c r="H5242"/>
      <c r="I5242"/>
      <c r="K5242"/>
      <c r="L5242"/>
      <c r="M5242"/>
      <c r="N5242"/>
    </row>
    <row r="5243" spans="1:14" ht="12.75">
      <c r="A5243" s="65"/>
      <c r="B5243" s="2"/>
      <c r="G5243"/>
      <c r="H5243"/>
      <c r="I5243"/>
      <c r="K5243"/>
      <c r="L5243"/>
      <c r="M5243"/>
      <c r="N5243"/>
    </row>
    <row r="5244" spans="1:14" ht="12.75">
      <c r="A5244" s="65"/>
      <c r="B5244" s="2"/>
      <c r="G5244"/>
      <c r="H5244"/>
      <c r="I5244"/>
      <c r="K5244"/>
      <c r="L5244"/>
      <c r="M5244"/>
      <c r="N5244"/>
    </row>
    <row r="5245" spans="1:14" ht="12.75">
      <c r="A5245" s="65"/>
      <c r="B5245" s="2"/>
      <c r="G5245"/>
      <c r="H5245"/>
      <c r="I5245"/>
      <c r="K5245"/>
      <c r="L5245"/>
      <c r="M5245"/>
      <c r="N5245"/>
    </row>
    <row r="5246" spans="1:14" ht="12.75">
      <c r="A5246" s="65"/>
      <c r="B5246" s="2"/>
      <c r="G5246"/>
      <c r="H5246"/>
      <c r="I5246"/>
      <c r="K5246"/>
      <c r="L5246"/>
      <c r="M5246"/>
      <c r="N5246"/>
    </row>
    <row r="5247" spans="1:14" ht="12.75">
      <c r="A5247" s="65"/>
      <c r="B5247" s="2"/>
      <c r="G5247"/>
      <c r="H5247"/>
      <c r="I5247"/>
      <c r="K5247"/>
      <c r="L5247"/>
      <c r="M5247"/>
      <c r="N5247"/>
    </row>
    <row r="5248" spans="1:14" ht="12.75">
      <c r="A5248" s="65"/>
      <c r="B5248" s="2"/>
      <c r="G5248"/>
      <c r="H5248"/>
      <c r="I5248"/>
      <c r="K5248"/>
      <c r="L5248"/>
      <c r="M5248"/>
      <c r="N5248"/>
    </row>
    <row r="5249" spans="1:14" ht="12.75">
      <c r="A5249" s="65"/>
      <c r="B5249" s="2"/>
      <c r="G5249"/>
      <c r="H5249"/>
      <c r="I5249"/>
      <c r="K5249"/>
      <c r="L5249"/>
      <c r="M5249"/>
      <c r="N5249"/>
    </row>
    <row r="5250" spans="1:14" ht="12.75">
      <c r="A5250" s="65"/>
      <c r="B5250" s="2"/>
      <c r="G5250"/>
      <c r="H5250"/>
      <c r="I5250"/>
      <c r="K5250"/>
      <c r="L5250"/>
      <c r="M5250"/>
      <c r="N5250"/>
    </row>
    <row r="5251" spans="1:14" ht="12.75">
      <c r="A5251" s="65"/>
      <c r="B5251" s="2"/>
      <c r="G5251"/>
      <c r="H5251"/>
      <c r="I5251"/>
      <c r="K5251"/>
      <c r="L5251"/>
      <c r="M5251"/>
      <c r="N5251"/>
    </row>
    <row r="5252" spans="1:14" ht="12.75">
      <c r="A5252" s="65"/>
      <c r="B5252" s="2"/>
      <c r="G5252"/>
      <c r="H5252"/>
      <c r="I5252"/>
      <c r="K5252"/>
      <c r="L5252"/>
      <c r="M5252"/>
      <c r="N5252"/>
    </row>
    <row r="5253" spans="1:14" ht="12.75">
      <c r="A5253" s="65"/>
      <c r="B5253" s="2"/>
      <c r="G5253"/>
      <c r="H5253"/>
      <c r="I5253"/>
      <c r="K5253"/>
      <c r="L5253"/>
      <c r="M5253"/>
      <c r="N5253"/>
    </row>
    <row r="5254" spans="1:14" ht="12.75">
      <c r="A5254" s="65"/>
      <c r="B5254" s="2"/>
      <c r="G5254"/>
      <c r="H5254"/>
      <c r="I5254"/>
      <c r="K5254"/>
      <c r="L5254"/>
      <c r="M5254"/>
      <c r="N5254"/>
    </row>
    <row r="5255" spans="1:14" ht="12.75">
      <c r="A5255" s="65"/>
      <c r="B5255" s="2"/>
      <c r="G5255"/>
      <c r="H5255"/>
      <c r="I5255"/>
      <c r="K5255"/>
      <c r="L5255"/>
      <c r="M5255"/>
      <c r="N5255"/>
    </row>
    <row r="5256" spans="1:14" ht="12.75">
      <c r="A5256" s="65"/>
      <c r="B5256" s="2"/>
      <c r="G5256"/>
      <c r="H5256"/>
      <c r="I5256"/>
      <c r="K5256"/>
      <c r="L5256"/>
      <c r="M5256"/>
      <c r="N5256"/>
    </row>
    <row r="5257" spans="1:14" ht="12.75">
      <c r="A5257" s="65"/>
      <c r="B5257" s="2"/>
      <c r="G5257"/>
      <c r="H5257"/>
      <c r="I5257"/>
      <c r="K5257"/>
      <c r="L5257"/>
      <c r="M5257"/>
      <c r="N5257"/>
    </row>
    <row r="5258" spans="1:14" ht="12.75">
      <c r="A5258" s="65"/>
      <c r="B5258" s="2"/>
      <c r="G5258"/>
      <c r="H5258"/>
      <c r="I5258"/>
      <c r="K5258"/>
      <c r="L5258"/>
      <c r="M5258"/>
      <c r="N5258"/>
    </row>
    <row r="5259" spans="1:14" ht="12.75">
      <c r="A5259" s="65"/>
      <c r="B5259" s="2"/>
      <c r="G5259"/>
      <c r="H5259"/>
      <c r="I5259"/>
      <c r="K5259"/>
      <c r="L5259"/>
      <c r="M5259"/>
      <c r="N5259"/>
    </row>
    <row r="5260" spans="1:14" ht="12.75">
      <c r="A5260" s="65"/>
      <c r="B5260" s="2"/>
      <c r="G5260"/>
      <c r="H5260"/>
      <c r="I5260"/>
      <c r="K5260"/>
      <c r="L5260"/>
      <c r="M5260"/>
      <c r="N5260"/>
    </row>
    <row r="5261" spans="1:14" ht="12.75">
      <c r="A5261" s="65"/>
      <c r="B5261" s="2"/>
      <c r="G5261"/>
      <c r="H5261"/>
      <c r="I5261"/>
      <c r="K5261"/>
      <c r="L5261"/>
      <c r="M5261"/>
      <c r="N5261"/>
    </row>
    <row r="5262" spans="1:14" ht="12.75">
      <c r="A5262" s="65"/>
      <c r="B5262" s="2"/>
      <c r="G5262"/>
      <c r="H5262"/>
      <c r="I5262"/>
      <c r="K5262"/>
      <c r="L5262"/>
      <c r="M5262"/>
      <c r="N5262"/>
    </row>
    <row r="5263" spans="1:14" ht="12.75">
      <c r="A5263" s="65"/>
      <c r="B5263" s="2"/>
      <c r="G5263"/>
      <c r="H5263"/>
      <c r="I5263"/>
      <c r="K5263"/>
      <c r="L5263"/>
      <c r="M5263"/>
      <c r="N5263"/>
    </row>
    <row r="5264" spans="1:14" ht="12.75">
      <c r="A5264" s="65"/>
      <c r="B5264" s="2"/>
      <c r="G5264"/>
      <c r="H5264"/>
      <c r="I5264"/>
      <c r="K5264"/>
      <c r="L5264"/>
      <c r="M5264"/>
      <c r="N5264"/>
    </row>
    <row r="5265" spans="1:14" ht="12.75">
      <c r="A5265" s="65"/>
      <c r="B5265" s="2"/>
      <c r="G5265"/>
      <c r="H5265"/>
      <c r="I5265"/>
      <c r="K5265"/>
      <c r="L5265"/>
      <c r="M5265"/>
      <c r="N5265"/>
    </row>
    <row r="5266" spans="1:14" ht="12.75">
      <c r="A5266" s="65"/>
      <c r="B5266" s="2"/>
      <c r="G5266"/>
      <c r="H5266"/>
      <c r="I5266"/>
      <c r="K5266"/>
      <c r="L5266"/>
      <c r="M5266"/>
      <c r="N5266"/>
    </row>
    <row r="5267" spans="1:14" ht="12.75">
      <c r="A5267" s="65"/>
      <c r="B5267" s="2"/>
      <c r="G5267"/>
      <c r="H5267"/>
      <c r="I5267"/>
      <c r="K5267"/>
      <c r="L5267"/>
      <c r="M5267"/>
      <c r="N5267"/>
    </row>
    <row r="5268" spans="1:14" ht="12.75">
      <c r="A5268" s="65"/>
      <c r="B5268" s="2"/>
      <c r="G5268"/>
      <c r="H5268"/>
      <c r="I5268"/>
      <c r="K5268"/>
      <c r="L5268"/>
      <c r="M5268"/>
      <c r="N5268"/>
    </row>
    <row r="5269" spans="1:14" ht="12.75">
      <c r="A5269" s="65"/>
      <c r="B5269" s="2"/>
      <c r="G5269"/>
      <c r="H5269"/>
      <c r="I5269"/>
      <c r="K5269"/>
      <c r="L5269"/>
      <c r="M5269"/>
      <c r="N5269"/>
    </row>
    <row r="5270" spans="1:14" ht="12.75">
      <c r="A5270" s="65"/>
      <c r="B5270" s="2"/>
      <c r="G5270"/>
      <c r="H5270"/>
      <c r="I5270"/>
      <c r="K5270"/>
      <c r="L5270"/>
      <c r="M5270"/>
      <c r="N5270"/>
    </row>
    <row r="5271" spans="1:14" ht="12.75">
      <c r="A5271" s="65"/>
      <c r="B5271" s="2"/>
      <c r="G5271"/>
      <c r="H5271"/>
      <c r="I5271"/>
      <c r="K5271"/>
      <c r="L5271"/>
      <c r="M5271"/>
      <c r="N5271"/>
    </row>
    <row r="5272" spans="1:14" ht="12.75">
      <c r="A5272" s="65"/>
      <c r="B5272" s="2"/>
      <c r="G5272"/>
      <c r="H5272"/>
      <c r="I5272"/>
      <c r="K5272"/>
      <c r="L5272"/>
      <c r="M5272"/>
      <c r="N5272"/>
    </row>
    <row r="5273" spans="1:14" ht="12.75">
      <c r="A5273" s="65"/>
      <c r="B5273" s="2"/>
      <c r="G5273"/>
      <c r="H5273"/>
      <c r="I5273"/>
      <c r="K5273"/>
      <c r="L5273"/>
      <c r="M5273"/>
      <c r="N5273"/>
    </row>
    <row r="5274" spans="1:14" ht="12.75">
      <c r="A5274" s="65"/>
      <c r="B5274" s="2"/>
      <c r="G5274"/>
      <c r="H5274"/>
      <c r="I5274"/>
      <c r="K5274"/>
      <c r="L5274"/>
      <c r="M5274"/>
      <c r="N5274"/>
    </row>
    <row r="5275" spans="1:14" ht="12.75">
      <c r="A5275" s="65"/>
      <c r="B5275" s="2"/>
      <c r="G5275"/>
      <c r="H5275"/>
      <c r="I5275"/>
      <c r="K5275"/>
      <c r="L5275"/>
      <c r="M5275"/>
      <c r="N5275"/>
    </row>
    <row r="5276" spans="1:14" ht="12.75">
      <c r="A5276" s="65"/>
      <c r="B5276" s="2"/>
      <c r="G5276"/>
      <c r="H5276"/>
      <c r="I5276"/>
      <c r="K5276"/>
      <c r="L5276"/>
      <c r="M5276"/>
      <c r="N5276"/>
    </row>
    <row r="5277" spans="1:14" ht="12.75">
      <c r="A5277" s="65"/>
      <c r="B5277" s="2"/>
      <c r="G5277"/>
      <c r="H5277"/>
      <c r="I5277"/>
      <c r="K5277"/>
      <c r="L5277"/>
      <c r="M5277"/>
      <c r="N5277"/>
    </row>
    <row r="5278" spans="1:14" ht="12.75">
      <c r="A5278" s="65"/>
      <c r="B5278" s="2"/>
      <c r="G5278"/>
      <c r="H5278"/>
      <c r="I5278"/>
      <c r="K5278"/>
      <c r="L5278"/>
      <c r="M5278"/>
      <c r="N5278"/>
    </row>
    <row r="5279" spans="1:14" ht="12.75">
      <c r="A5279" s="65"/>
      <c r="B5279" s="2"/>
      <c r="G5279"/>
      <c r="H5279"/>
      <c r="I5279"/>
      <c r="K5279"/>
      <c r="L5279"/>
      <c r="M5279"/>
      <c r="N5279"/>
    </row>
    <row r="5280" spans="1:14" ht="12.75">
      <c r="A5280" s="65"/>
      <c r="B5280" s="2"/>
      <c r="G5280"/>
      <c r="H5280"/>
      <c r="I5280"/>
      <c r="K5280"/>
      <c r="L5280"/>
      <c r="M5280"/>
      <c r="N5280"/>
    </row>
    <row r="5281" spans="1:14" ht="12.75">
      <c r="A5281" s="65"/>
      <c r="B5281" s="2"/>
      <c r="G5281"/>
      <c r="H5281"/>
      <c r="I5281"/>
      <c r="K5281"/>
      <c r="L5281"/>
      <c r="M5281"/>
      <c r="N5281"/>
    </row>
    <row r="5282" spans="1:14" ht="12.75">
      <c r="A5282" s="65"/>
      <c r="B5282" s="2"/>
      <c r="G5282"/>
      <c r="H5282"/>
      <c r="I5282"/>
      <c r="K5282"/>
      <c r="L5282"/>
      <c r="M5282"/>
      <c r="N5282"/>
    </row>
    <row r="5283" spans="1:14" ht="12.75">
      <c r="A5283" s="65"/>
      <c r="B5283" s="2"/>
      <c r="G5283"/>
      <c r="H5283"/>
      <c r="I5283"/>
      <c r="K5283"/>
      <c r="L5283"/>
      <c r="M5283"/>
      <c r="N5283"/>
    </row>
    <row r="5284" spans="1:14" ht="12.75">
      <c r="A5284" s="65"/>
      <c r="B5284" s="2"/>
      <c r="G5284"/>
      <c r="H5284"/>
      <c r="I5284"/>
      <c r="K5284"/>
      <c r="L5284"/>
      <c r="M5284"/>
      <c r="N5284"/>
    </row>
    <row r="5285" spans="1:14" ht="12.75">
      <c r="A5285" s="65"/>
      <c r="B5285" s="2"/>
      <c r="G5285"/>
      <c r="H5285"/>
      <c r="I5285"/>
      <c r="K5285"/>
      <c r="L5285"/>
      <c r="M5285"/>
      <c r="N5285"/>
    </row>
    <row r="5286" spans="1:14" ht="12.75">
      <c r="A5286" s="65"/>
      <c r="B5286" s="2"/>
      <c r="G5286"/>
      <c r="H5286"/>
      <c r="I5286"/>
      <c r="K5286"/>
      <c r="L5286"/>
      <c r="M5286"/>
      <c r="N5286"/>
    </row>
    <row r="5287" spans="1:14" ht="12.75">
      <c r="A5287" s="65"/>
      <c r="B5287" s="2"/>
      <c r="G5287"/>
      <c r="H5287"/>
      <c r="I5287"/>
      <c r="K5287"/>
      <c r="L5287"/>
      <c r="M5287"/>
      <c r="N5287"/>
    </row>
    <row r="5288" spans="1:14" ht="12.75">
      <c r="A5288" s="65"/>
      <c r="B5288" s="2"/>
      <c r="G5288"/>
      <c r="H5288"/>
      <c r="I5288"/>
      <c r="K5288"/>
      <c r="L5288"/>
      <c r="M5288"/>
      <c r="N5288"/>
    </row>
    <row r="5289" spans="1:14" ht="12.75">
      <c r="A5289" s="65"/>
      <c r="B5289" s="2"/>
      <c r="G5289"/>
      <c r="H5289"/>
      <c r="I5289"/>
      <c r="K5289"/>
      <c r="L5289"/>
      <c r="M5289"/>
      <c r="N5289"/>
    </row>
    <row r="5290" spans="1:14" ht="12.75">
      <c r="A5290" s="65"/>
      <c r="B5290" s="2"/>
      <c r="G5290"/>
      <c r="H5290"/>
      <c r="I5290"/>
      <c r="K5290"/>
      <c r="L5290"/>
      <c r="M5290"/>
      <c r="N5290"/>
    </row>
    <row r="5291" spans="1:14" ht="12.75">
      <c r="A5291" s="65"/>
      <c r="B5291" s="2"/>
      <c r="G5291"/>
      <c r="H5291"/>
      <c r="I5291"/>
      <c r="K5291"/>
      <c r="L5291"/>
      <c r="M5291"/>
      <c r="N5291"/>
    </row>
    <row r="5292" spans="1:14" ht="12.75">
      <c r="A5292" s="65"/>
      <c r="B5292" s="2"/>
      <c r="G5292"/>
      <c r="H5292"/>
      <c r="I5292"/>
      <c r="K5292"/>
      <c r="L5292"/>
      <c r="M5292"/>
      <c r="N5292"/>
    </row>
    <row r="5293" spans="1:14" ht="12.75">
      <c r="A5293" s="65"/>
      <c r="B5293" s="2"/>
      <c r="G5293"/>
      <c r="H5293"/>
      <c r="I5293"/>
      <c r="K5293"/>
      <c r="L5293"/>
      <c r="M5293"/>
      <c r="N5293"/>
    </row>
    <row r="5294" spans="1:14" ht="12.75">
      <c r="A5294" s="65"/>
      <c r="B5294" s="2"/>
      <c r="G5294"/>
      <c r="H5294"/>
      <c r="I5294"/>
      <c r="K5294"/>
      <c r="L5294"/>
      <c r="M5294"/>
      <c r="N5294"/>
    </row>
    <row r="5295" spans="1:14" ht="12.75">
      <c r="A5295" s="65"/>
      <c r="B5295" s="2"/>
      <c r="G5295"/>
      <c r="H5295"/>
      <c r="I5295"/>
      <c r="K5295"/>
      <c r="L5295"/>
      <c r="M5295"/>
      <c r="N5295"/>
    </row>
    <row r="5296" spans="1:14" ht="12.75">
      <c r="A5296" s="65"/>
      <c r="B5296" s="2"/>
      <c r="G5296"/>
      <c r="H5296"/>
      <c r="I5296"/>
      <c r="K5296"/>
      <c r="L5296"/>
      <c r="M5296"/>
      <c r="N5296"/>
    </row>
    <row r="5297" spans="1:14" ht="12.75">
      <c r="A5297" s="65"/>
      <c r="B5297" s="2"/>
      <c r="G5297"/>
      <c r="H5297"/>
      <c r="I5297"/>
      <c r="K5297"/>
      <c r="L5297"/>
      <c r="M5297"/>
      <c r="N5297"/>
    </row>
    <row r="5298" spans="1:14" ht="12.75">
      <c r="A5298" s="65"/>
      <c r="B5298" s="2"/>
      <c r="G5298"/>
      <c r="H5298"/>
      <c r="I5298"/>
      <c r="K5298"/>
      <c r="L5298"/>
      <c r="M5298"/>
      <c r="N5298"/>
    </row>
    <row r="5299" spans="1:14" ht="12.75">
      <c r="A5299" s="65"/>
      <c r="B5299" s="2"/>
      <c r="G5299"/>
      <c r="H5299"/>
      <c r="I5299"/>
      <c r="K5299"/>
      <c r="L5299"/>
      <c r="M5299"/>
      <c r="N5299"/>
    </row>
    <row r="5300" spans="1:14" ht="12.75">
      <c r="A5300" s="65"/>
      <c r="B5300" s="2"/>
      <c r="G5300"/>
      <c r="H5300"/>
      <c r="I5300"/>
      <c r="K5300"/>
      <c r="L5300"/>
      <c r="M5300"/>
      <c r="N5300"/>
    </row>
    <row r="5301" spans="1:14" ht="12.75">
      <c r="A5301" s="65"/>
      <c r="B5301" s="2"/>
      <c r="G5301"/>
      <c r="H5301"/>
      <c r="I5301"/>
      <c r="K5301"/>
      <c r="L5301"/>
      <c r="M5301"/>
      <c r="N5301"/>
    </row>
    <row r="5302" spans="1:14" ht="12.75">
      <c r="A5302" s="65"/>
      <c r="B5302" s="2"/>
      <c r="G5302"/>
      <c r="H5302"/>
      <c r="I5302"/>
      <c r="K5302"/>
      <c r="L5302"/>
      <c r="M5302"/>
      <c r="N5302"/>
    </row>
    <row r="5303" spans="1:14" ht="12.75">
      <c r="A5303" s="65"/>
      <c r="B5303" s="2"/>
      <c r="G5303"/>
      <c r="H5303"/>
      <c r="I5303"/>
      <c r="K5303"/>
      <c r="L5303"/>
      <c r="M5303"/>
      <c r="N5303"/>
    </row>
    <row r="5304" spans="1:14" ht="12.75">
      <c r="A5304" s="65"/>
      <c r="B5304" s="2"/>
      <c r="G5304"/>
      <c r="H5304"/>
      <c r="I5304"/>
      <c r="K5304"/>
      <c r="L5304"/>
      <c r="M5304"/>
      <c r="N5304"/>
    </row>
    <row r="5305" spans="1:14" ht="12.75">
      <c r="A5305" s="65"/>
      <c r="B5305" s="2"/>
      <c r="G5305"/>
      <c r="H5305"/>
      <c r="I5305"/>
      <c r="K5305"/>
      <c r="L5305"/>
      <c r="M5305"/>
      <c r="N5305"/>
    </row>
    <row r="5306" spans="1:14" ht="12.75">
      <c r="A5306" s="65"/>
      <c r="B5306" s="2"/>
      <c r="G5306"/>
      <c r="H5306"/>
      <c r="I5306"/>
      <c r="K5306"/>
      <c r="L5306"/>
      <c r="M5306"/>
      <c r="N5306"/>
    </row>
    <row r="5307" spans="1:14" ht="12.75">
      <c r="A5307" s="65"/>
      <c r="B5307" s="2"/>
      <c r="G5307"/>
      <c r="H5307"/>
      <c r="I5307"/>
      <c r="K5307"/>
      <c r="L5307"/>
      <c r="M5307"/>
      <c r="N5307"/>
    </row>
    <row r="5308" spans="1:14" ht="12.75">
      <c r="A5308" s="65"/>
      <c r="B5308" s="2"/>
      <c r="G5308"/>
      <c r="H5308"/>
      <c r="I5308"/>
      <c r="K5308"/>
      <c r="L5308"/>
      <c r="M5308"/>
      <c r="N5308"/>
    </row>
    <row r="5309" spans="1:14" ht="12.75">
      <c r="A5309" s="65"/>
      <c r="B5309" s="2"/>
      <c r="G5309"/>
      <c r="H5309"/>
      <c r="I5309"/>
      <c r="K5309"/>
      <c r="L5309"/>
      <c r="M5309"/>
      <c r="N5309"/>
    </row>
    <row r="5310" spans="1:14" ht="12.75">
      <c r="A5310" s="65"/>
      <c r="B5310" s="2"/>
      <c r="G5310"/>
      <c r="H5310"/>
      <c r="I5310"/>
      <c r="K5310"/>
      <c r="L5310"/>
      <c r="M5310"/>
      <c r="N5310"/>
    </row>
    <row r="5311" spans="1:14" ht="12.75">
      <c r="A5311" s="65"/>
      <c r="B5311" s="2"/>
      <c r="G5311"/>
      <c r="H5311"/>
      <c r="I5311"/>
      <c r="K5311"/>
      <c r="L5311"/>
      <c r="M5311"/>
      <c r="N5311"/>
    </row>
    <row r="5312" spans="1:14" ht="12.75">
      <c r="A5312" s="65"/>
      <c r="B5312" s="2"/>
      <c r="G5312"/>
      <c r="H5312"/>
      <c r="I5312"/>
      <c r="K5312"/>
      <c r="L5312"/>
      <c r="M5312"/>
      <c r="N5312"/>
    </row>
    <row r="5313" spans="1:14" ht="12.75">
      <c r="A5313" s="65"/>
      <c r="B5313" s="2"/>
      <c r="G5313"/>
      <c r="H5313"/>
      <c r="I5313"/>
      <c r="K5313"/>
      <c r="L5313"/>
      <c r="M5313"/>
      <c r="N5313"/>
    </row>
    <row r="5314" spans="1:14" ht="12.75">
      <c r="A5314" s="65"/>
      <c r="B5314" s="2"/>
      <c r="G5314"/>
      <c r="H5314"/>
      <c r="I5314"/>
      <c r="K5314"/>
      <c r="L5314"/>
      <c r="M5314"/>
      <c r="N5314"/>
    </row>
    <row r="5315" spans="1:14" ht="12.75">
      <c r="A5315" s="65"/>
      <c r="B5315" s="2"/>
      <c r="G5315"/>
      <c r="H5315"/>
      <c r="I5315"/>
      <c r="K5315"/>
      <c r="L5315"/>
      <c r="M5315"/>
      <c r="N5315"/>
    </row>
    <row r="5316" spans="1:14" ht="12.75">
      <c r="A5316" s="65"/>
      <c r="B5316" s="2"/>
      <c r="G5316"/>
      <c r="H5316"/>
      <c r="I5316"/>
      <c r="K5316"/>
      <c r="L5316"/>
      <c r="M5316"/>
      <c r="N5316"/>
    </row>
    <row r="5317" spans="1:14" ht="12.75">
      <c r="A5317" s="65"/>
      <c r="B5317" s="2"/>
      <c r="G5317"/>
      <c r="H5317"/>
      <c r="I5317"/>
      <c r="K5317"/>
      <c r="L5317"/>
      <c r="M5317"/>
      <c r="N5317"/>
    </row>
    <row r="5318" spans="1:14" ht="12.75">
      <c r="A5318" s="65"/>
      <c r="B5318" s="2"/>
      <c r="G5318"/>
      <c r="H5318"/>
      <c r="I5318"/>
      <c r="K5318"/>
      <c r="L5318"/>
      <c r="M5318"/>
      <c r="N5318"/>
    </row>
    <row r="5319" spans="1:14" ht="12.75">
      <c r="A5319" s="65"/>
      <c r="B5319" s="2"/>
      <c r="G5319"/>
      <c r="H5319"/>
      <c r="I5319"/>
      <c r="K5319"/>
      <c r="L5319"/>
      <c r="M5319"/>
      <c r="N5319"/>
    </row>
    <row r="5320" spans="1:14" ht="12.75">
      <c r="A5320" s="65"/>
      <c r="B5320" s="2"/>
      <c r="G5320"/>
      <c r="H5320"/>
      <c r="I5320"/>
      <c r="K5320"/>
      <c r="L5320"/>
      <c r="M5320"/>
      <c r="N5320"/>
    </row>
    <row r="5321" spans="1:14" ht="12.75">
      <c r="A5321" s="65"/>
      <c r="B5321" s="2"/>
      <c r="G5321"/>
      <c r="H5321"/>
      <c r="I5321"/>
      <c r="K5321"/>
      <c r="L5321"/>
      <c r="M5321"/>
      <c r="N5321"/>
    </row>
    <row r="5322" spans="1:14" ht="12.75">
      <c r="A5322" s="65"/>
      <c r="B5322" s="2"/>
      <c r="G5322"/>
      <c r="H5322"/>
      <c r="I5322"/>
      <c r="K5322"/>
      <c r="L5322"/>
      <c r="M5322"/>
      <c r="N5322"/>
    </row>
    <row r="5323" spans="1:14" ht="12.75">
      <c r="A5323" s="65"/>
      <c r="B5323" s="2"/>
      <c r="G5323"/>
      <c r="H5323"/>
      <c r="I5323"/>
      <c r="K5323"/>
      <c r="L5323"/>
      <c r="M5323"/>
      <c r="N5323"/>
    </row>
    <row r="5324" spans="1:14" ht="12.75">
      <c r="A5324" s="65"/>
      <c r="B5324" s="2"/>
      <c r="G5324"/>
      <c r="H5324"/>
      <c r="I5324"/>
      <c r="K5324"/>
      <c r="L5324"/>
      <c r="M5324"/>
      <c r="N5324"/>
    </row>
    <row r="5325" spans="1:14" ht="12.75">
      <c r="A5325" s="65"/>
      <c r="B5325" s="2"/>
      <c r="G5325"/>
      <c r="H5325"/>
      <c r="I5325"/>
      <c r="K5325"/>
      <c r="L5325"/>
      <c r="M5325"/>
      <c r="N5325"/>
    </row>
    <row r="5326" spans="1:14" ht="12.75">
      <c r="A5326" s="65"/>
      <c r="B5326" s="2"/>
      <c r="G5326"/>
      <c r="H5326"/>
      <c r="I5326"/>
      <c r="K5326"/>
      <c r="L5326"/>
      <c r="M5326"/>
      <c r="N5326"/>
    </row>
    <row r="5327" spans="1:14" ht="12.75">
      <c r="A5327" s="65"/>
      <c r="B5327" s="2"/>
      <c r="G5327"/>
      <c r="H5327"/>
      <c r="I5327"/>
      <c r="K5327"/>
      <c r="L5327"/>
      <c r="M5327"/>
      <c r="N5327"/>
    </row>
    <row r="5328" spans="1:14" ht="12.75">
      <c r="A5328" s="65"/>
      <c r="B5328" s="2"/>
      <c r="G5328"/>
      <c r="H5328"/>
      <c r="I5328"/>
      <c r="K5328"/>
      <c r="L5328"/>
      <c r="M5328"/>
      <c r="N5328"/>
    </row>
    <row r="5329" spans="1:14" ht="12.75">
      <c r="A5329" s="65"/>
      <c r="B5329" s="2"/>
      <c r="G5329"/>
      <c r="H5329"/>
      <c r="I5329"/>
      <c r="K5329"/>
      <c r="L5329"/>
      <c r="M5329"/>
      <c r="N5329"/>
    </row>
    <row r="5330" spans="1:14" ht="12.75">
      <c r="A5330" s="65"/>
      <c r="B5330" s="2"/>
      <c r="G5330"/>
      <c r="H5330"/>
      <c r="I5330"/>
      <c r="K5330"/>
      <c r="L5330"/>
      <c r="M5330"/>
      <c r="N5330"/>
    </row>
    <row r="5331" spans="1:14" ht="12.75">
      <c r="A5331" s="65"/>
      <c r="B5331" s="2"/>
      <c r="G5331"/>
      <c r="H5331"/>
      <c r="I5331"/>
      <c r="K5331"/>
      <c r="L5331"/>
      <c r="M5331"/>
      <c r="N5331"/>
    </row>
    <row r="5332" spans="1:14" ht="12.75">
      <c r="A5332" s="65"/>
      <c r="B5332" s="2"/>
      <c r="G5332"/>
      <c r="H5332"/>
      <c r="I5332"/>
      <c r="K5332"/>
      <c r="L5332"/>
      <c r="M5332"/>
      <c r="N5332"/>
    </row>
    <row r="5333" spans="1:14" ht="12.75">
      <c r="A5333" s="65"/>
      <c r="B5333" s="2"/>
      <c r="G5333"/>
      <c r="H5333"/>
      <c r="I5333"/>
      <c r="K5333"/>
      <c r="L5333"/>
      <c r="M5333"/>
      <c r="N5333"/>
    </row>
    <row r="5334" spans="1:14" ht="12.75">
      <c r="A5334" s="65"/>
      <c r="B5334" s="2"/>
      <c r="G5334"/>
      <c r="H5334"/>
      <c r="I5334"/>
      <c r="K5334"/>
      <c r="L5334"/>
      <c r="M5334"/>
      <c r="N5334"/>
    </row>
    <row r="5335" spans="1:14" ht="12.75">
      <c r="A5335" s="65"/>
      <c r="B5335" s="2"/>
      <c r="G5335"/>
      <c r="H5335"/>
      <c r="I5335"/>
      <c r="K5335"/>
      <c r="L5335"/>
      <c r="M5335"/>
      <c r="N5335"/>
    </row>
    <row r="5336" spans="1:14" ht="12.75">
      <c r="A5336" s="65"/>
      <c r="B5336" s="2"/>
      <c r="G5336"/>
      <c r="H5336"/>
      <c r="I5336"/>
      <c r="K5336"/>
      <c r="L5336"/>
      <c r="M5336"/>
      <c r="N5336"/>
    </row>
    <row r="5337" spans="1:14" ht="12.75">
      <c r="A5337" s="65"/>
      <c r="B5337" s="2"/>
      <c r="G5337"/>
      <c r="H5337"/>
      <c r="I5337"/>
      <c r="K5337"/>
      <c r="L5337"/>
      <c r="M5337"/>
      <c r="N5337"/>
    </row>
    <row r="5338" spans="1:14" ht="12.75">
      <c r="A5338" s="65"/>
      <c r="B5338" s="2"/>
      <c r="G5338"/>
      <c r="H5338"/>
      <c r="I5338"/>
      <c r="K5338"/>
      <c r="L5338"/>
      <c r="M5338"/>
      <c r="N5338"/>
    </row>
    <row r="5339" spans="1:14" ht="12.75">
      <c r="A5339" s="65"/>
      <c r="B5339" s="2"/>
      <c r="G5339"/>
      <c r="H5339"/>
      <c r="I5339"/>
      <c r="K5339"/>
      <c r="L5339"/>
      <c r="M5339"/>
      <c r="N5339"/>
    </row>
    <row r="5340" spans="1:14" ht="12.75">
      <c r="A5340" s="65"/>
      <c r="B5340" s="2"/>
      <c r="G5340"/>
      <c r="H5340"/>
      <c r="I5340"/>
      <c r="K5340"/>
      <c r="L5340"/>
      <c r="M5340"/>
      <c r="N5340"/>
    </row>
    <row r="5341" spans="1:14" ht="12.75">
      <c r="A5341" s="65"/>
      <c r="B5341" s="2"/>
      <c r="G5341"/>
      <c r="H5341"/>
      <c r="I5341"/>
      <c r="K5341"/>
      <c r="L5341"/>
      <c r="M5341"/>
      <c r="N5341"/>
    </row>
    <row r="5342" spans="1:14" ht="12.75">
      <c r="A5342" s="65"/>
      <c r="B5342" s="2"/>
      <c r="G5342"/>
      <c r="H5342"/>
      <c r="I5342"/>
      <c r="K5342"/>
      <c r="L5342"/>
      <c r="M5342"/>
      <c r="N5342"/>
    </row>
    <row r="5343" spans="1:14" ht="12.75">
      <c r="A5343" s="65"/>
      <c r="B5343" s="2"/>
      <c r="G5343"/>
      <c r="H5343"/>
      <c r="I5343"/>
      <c r="K5343"/>
      <c r="L5343"/>
      <c r="M5343"/>
      <c r="N5343"/>
    </row>
    <row r="5344" spans="1:14" ht="12.75">
      <c r="A5344" s="65"/>
      <c r="B5344" s="2"/>
      <c r="G5344"/>
      <c r="H5344"/>
      <c r="I5344"/>
      <c r="K5344"/>
      <c r="L5344"/>
      <c r="M5344"/>
      <c r="N5344"/>
    </row>
    <row r="5345" spans="1:14" ht="12.75">
      <c r="A5345" s="65"/>
      <c r="B5345" s="2"/>
      <c r="G5345"/>
      <c r="H5345"/>
      <c r="I5345"/>
      <c r="K5345"/>
      <c r="L5345"/>
      <c r="M5345"/>
      <c r="N5345"/>
    </row>
    <row r="5346" spans="1:14" ht="12.75">
      <c r="A5346" s="65"/>
      <c r="B5346" s="2"/>
      <c r="G5346"/>
      <c r="H5346"/>
      <c r="I5346"/>
      <c r="K5346"/>
      <c r="L5346"/>
      <c r="M5346"/>
      <c r="N5346"/>
    </row>
    <row r="5347" spans="1:14" ht="12.75">
      <c r="A5347" s="65"/>
      <c r="B5347" s="2"/>
      <c r="G5347"/>
      <c r="H5347"/>
      <c r="I5347"/>
      <c r="K5347"/>
      <c r="L5347"/>
      <c r="M5347"/>
      <c r="N5347"/>
    </row>
    <row r="5348" spans="1:14" ht="12.75">
      <c r="A5348" s="65"/>
      <c r="B5348" s="2"/>
      <c r="G5348"/>
      <c r="H5348"/>
      <c r="I5348"/>
      <c r="K5348"/>
      <c r="L5348"/>
      <c r="M5348"/>
      <c r="N5348"/>
    </row>
    <row r="5349" spans="1:14" ht="12.75">
      <c r="A5349" s="65"/>
      <c r="B5349" s="2"/>
      <c r="G5349"/>
      <c r="H5349"/>
      <c r="I5349"/>
      <c r="K5349"/>
      <c r="L5349"/>
      <c r="M5349"/>
      <c r="N5349"/>
    </row>
    <row r="5350" spans="1:14" ht="12.75">
      <c r="A5350" s="65"/>
      <c r="B5350" s="2"/>
      <c r="G5350"/>
      <c r="H5350"/>
      <c r="I5350"/>
      <c r="K5350"/>
      <c r="L5350"/>
      <c r="M5350"/>
      <c r="N5350"/>
    </row>
    <row r="5351" spans="1:14" ht="12.75">
      <c r="A5351" s="65"/>
      <c r="B5351" s="2"/>
      <c r="G5351"/>
      <c r="H5351"/>
      <c r="I5351"/>
      <c r="K5351"/>
      <c r="L5351"/>
      <c r="M5351"/>
      <c r="N5351"/>
    </row>
    <row r="5352" spans="1:14" ht="12.75">
      <c r="A5352" s="65"/>
      <c r="B5352" s="2"/>
      <c r="G5352"/>
      <c r="H5352"/>
      <c r="I5352"/>
      <c r="K5352"/>
      <c r="L5352"/>
      <c r="M5352"/>
      <c r="N5352"/>
    </row>
    <row r="5353" spans="1:14" ht="12.75">
      <c r="A5353" s="65"/>
      <c r="B5353" s="2"/>
      <c r="G5353"/>
      <c r="H5353"/>
      <c r="I5353"/>
      <c r="K5353"/>
      <c r="L5353"/>
      <c r="M5353"/>
      <c r="N5353"/>
    </row>
    <row r="5354" spans="1:14" ht="12.75">
      <c r="A5354" s="65"/>
      <c r="B5354" s="2"/>
      <c r="G5354"/>
      <c r="H5354"/>
      <c r="I5354"/>
      <c r="K5354"/>
      <c r="L5354"/>
      <c r="M5354"/>
      <c r="N5354"/>
    </row>
    <row r="5355" spans="1:14" ht="12.75">
      <c r="A5355" s="65"/>
      <c r="B5355" s="2"/>
      <c r="G5355"/>
      <c r="H5355"/>
      <c r="I5355"/>
      <c r="K5355"/>
      <c r="L5355"/>
      <c r="M5355"/>
      <c r="N5355"/>
    </row>
    <row r="5356" spans="1:14" ht="12.75">
      <c r="A5356" s="65"/>
      <c r="B5356" s="2"/>
      <c r="G5356"/>
      <c r="H5356"/>
      <c r="I5356"/>
      <c r="K5356"/>
      <c r="L5356"/>
      <c r="M5356"/>
      <c r="N5356"/>
    </row>
    <row r="5357" spans="1:14" ht="12.75">
      <c r="A5357" s="65"/>
      <c r="B5357" s="2"/>
      <c r="G5357"/>
      <c r="H5357"/>
      <c r="I5357"/>
      <c r="K5357"/>
      <c r="L5357"/>
      <c r="M5357"/>
      <c r="N5357"/>
    </row>
    <row r="5358" spans="1:14" ht="12.75">
      <c r="A5358" s="65"/>
      <c r="B5358" s="2"/>
      <c r="G5358"/>
      <c r="H5358"/>
      <c r="I5358"/>
      <c r="K5358"/>
      <c r="L5358"/>
      <c r="M5358"/>
      <c r="N5358"/>
    </row>
    <row r="5359" spans="1:14" ht="12.75">
      <c r="A5359" s="65"/>
      <c r="B5359" s="2"/>
      <c r="G5359"/>
      <c r="H5359"/>
      <c r="I5359"/>
      <c r="K5359"/>
      <c r="L5359"/>
      <c r="M5359"/>
      <c r="N5359"/>
    </row>
    <row r="5360" spans="1:14" ht="12.75">
      <c r="A5360" s="65"/>
      <c r="B5360" s="2"/>
      <c r="G5360"/>
      <c r="H5360"/>
      <c r="I5360"/>
      <c r="K5360"/>
      <c r="L5360"/>
      <c r="M5360"/>
      <c r="N5360"/>
    </row>
    <row r="5361" spans="1:14" ht="12.75">
      <c r="A5361" s="65"/>
      <c r="B5361" s="2"/>
      <c r="G5361"/>
      <c r="H5361"/>
      <c r="I5361"/>
      <c r="K5361"/>
      <c r="L5361"/>
      <c r="M5361"/>
      <c r="N5361"/>
    </row>
    <row r="5362" spans="1:14" ht="12.75">
      <c r="A5362" s="65"/>
      <c r="B5362" s="2"/>
      <c r="G5362"/>
      <c r="H5362"/>
      <c r="I5362"/>
      <c r="K5362"/>
      <c r="L5362"/>
      <c r="M5362"/>
      <c r="N5362"/>
    </row>
    <row r="5363" spans="1:14" ht="12.75">
      <c r="A5363" s="65"/>
      <c r="B5363" s="2"/>
      <c r="G5363"/>
      <c r="H5363"/>
      <c r="I5363"/>
      <c r="K5363"/>
      <c r="L5363"/>
      <c r="M5363"/>
      <c r="N5363"/>
    </row>
    <row r="5364" spans="1:14" ht="12.75">
      <c r="A5364" s="65"/>
      <c r="B5364" s="2"/>
      <c r="G5364"/>
      <c r="H5364"/>
      <c r="I5364"/>
      <c r="K5364"/>
      <c r="L5364"/>
      <c r="M5364"/>
      <c r="N5364"/>
    </row>
    <row r="5365" spans="1:14" ht="12.75">
      <c r="A5365" s="65"/>
      <c r="B5365" s="2"/>
      <c r="G5365"/>
      <c r="H5365"/>
      <c r="I5365"/>
      <c r="K5365"/>
      <c r="L5365"/>
      <c r="M5365"/>
      <c r="N5365"/>
    </row>
    <row r="5366" spans="1:14" ht="12.75">
      <c r="A5366" s="65"/>
      <c r="B5366" s="2"/>
      <c r="G5366"/>
      <c r="H5366"/>
      <c r="I5366"/>
      <c r="K5366"/>
      <c r="L5366"/>
      <c r="M5366"/>
      <c r="N5366"/>
    </row>
    <row r="5367" spans="1:14" ht="12.75">
      <c r="A5367" s="65"/>
      <c r="B5367" s="2"/>
      <c r="G5367"/>
      <c r="H5367"/>
      <c r="I5367"/>
      <c r="K5367"/>
      <c r="L5367"/>
      <c r="M5367"/>
      <c r="N5367"/>
    </row>
    <row r="5368" spans="1:14" ht="12.75">
      <c r="A5368" s="65"/>
      <c r="B5368" s="2"/>
      <c r="G5368"/>
      <c r="H5368"/>
      <c r="I5368"/>
      <c r="K5368"/>
      <c r="L5368"/>
      <c r="M5368"/>
      <c r="N5368"/>
    </row>
    <row r="5369" spans="1:14" ht="12.75">
      <c r="A5369" s="65"/>
      <c r="B5369" s="2"/>
      <c r="G5369"/>
      <c r="H5369"/>
      <c r="I5369"/>
      <c r="K5369"/>
      <c r="L5369"/>
      <c r="M5369"/>
      <c r="N5369"/>
    </row>
    <row r="5370" spans="1:14" ht="12.75">
      <c r="A5370" s="65"/>
      <c r="B5370" s="2"/>
      <c r="G5370"/>
      <c r="H5370"/>
      <c r="I5370"/>
      <c r="K5370"/>
      <c r="L5370"/>
      <c r="M5370"/>
      <c r="N5370"/>
    </row>
    <row r="5371" spans="1:14" ht="12.75">
      <c r="A5371" s="65"/>
      <c r="B5371" s="2"/>
      <c r="G5371"/>
      <c r="H5371"/>
      <c r="I5371"/>
      <c r="K5371"/>
      <c r="L5371"/>
      <c r="M5371"/>
      <c r="N5371"/>
    </row>
    <row r="5372" spans="1:14" ht="12.75">
      <c r="A5372" s="65"/>
      <c r="B5372" s="2"/>
      <c r="G5372"/>
      <c r="H5372"/>
      <c r="I5372"/>
      <c r="K5372"/>
      <c r="L5372"/>
      <c r="M5372"/>
      <c r="N5372"/>
    </row>
    <row r="5373" spans="1:14" ht="12.75">
      <c r="A5373" s="65"/>
      <c r="B5373" s="2"/>
      <c r="G5373"/>
      <c r="H5373"/>
      <c r="I5373"/>
      <c r="K5373"/>
      <c r="L5373"/>
      <c r="M5373"/>
      <c r="N5373"/>
    </row>
    <row r="5374" spans="1:14" ht="12.75">
      <c r="A5374" s="65"/>
      <c r="B5374" s="2"/>
      <c r="G5374"/>
      <c r="H5374"/>
      <c r="I5374"/>
      <c r="K5374"/>
      <c r="L5374"/>
      <c r="M5374"/>
      <c r="N5374"/>
    </row>
    <row r="5375" spans="1:14" ht="12.75">
      <c r="A5375" s="65"/>
      <c r="B5375" s="2"/>
      <c r="G5375"/>
      <c r="H5375"/>
      <c r="I5375"/>
      <c r="K5375"/>
      <c r="L5375"/>
      <c r="M5375"/>
      <c r="N5375"/>
    </row>
    <row r="5376" spans="1:14" ht="12.75">
      <c r="A5376" s="65"/>
      <c r="B5376" s="2"/>
      <c r="G5376"/>
      <c r="H5376"/>
      <c r="I5376"/>
      <c r="K5376"/>
      <c r="L5376"/>
      <c r="M5376"/>
      <c r="N5376"/>
    </row>
    <row r="5377" spans="1:14" ht="12.75">
      <c r="A5377" s="65"/>
      <c r="B5377" s="2"/>
      <c r="G5377"/>
      <c r="H5377"/>
      <c r="I5377"/>
      <c r="K5377"/>
      <c r="L5377"/>
      <c r="M5377"/>
      <c r="N5377"/>
    </row>
    <row r="5378" spans="1:14" ht="12.75">
      <c r="A5378" s="65"/>
      <c r="B5378" s="2"/>
      <c r="G5378"/>
      <c r="H5378"/>
      <c r="I5378"/>
      <c r="K5378"/>
      <c r="L5378"/>
      <c r="M5378"/>
      <c r="N5378"/>
    </row>
    <row r="5379" spans="1:14" ht="12.75">
      <c r="A5379" s="65"/>
      <c r="B5379" s="2"/>
      <c r="G5379"/>
      <c r="H5379"/>
      <c r="I5379"/>
      <c r="K5379"/>
      <c r="L5379"/>
      <c r="M5379"/>
      <c r="N5379"/>
    </row>
    <row r="5380" spans="1:14" ht="12.75">
      <c r="A5380" s="65"/>
      <c r="B5380" s="2"/>
      <c r="G5380"/>
      <c r="H5380"/>
      <c r="I5380"/>
      <c r="K5380"/>
      <c r="L5380"/>
      <c r="M5380"/>
      <c r="N5380"/>
    </row>
    <row r="5381" spans="1:14" ht="12.75">
      <c r="A5381" s="65"/>
      <c r="B5381" s="2"/>
      <c r="G5381"/>
      <c r="H5381"/>
      <c r="I5381"/>
      <c r="K5381"/>
      <c r="L5381"/>
      <c r="M5381"/>
      <c r="N5381"/>
    </row>
    <row r="5382" spans="1:14" ht="12.75">
      <c r="A5382" s="65"/>
      <c r="B5382" s="2"/>
      <c r="G5382"/>
      <c r="H5382"/>
      <c r="I5382"/>
      <c r="K5382"/>
      <c r="L5382"/>
      <c r="M5382"/>
      <c r="N5382"/>
    </row>
    <row r="5383" spans="1:14" ht="12.75">
      <c r="A5383" s="65"/>
      <c r="B5383" s="2"/>
      <c r="G5383"/>
      <c r="H5383"/>
      <c r="I5383"/>
      <c r="K5383"/>
      <c r="L5383"/>
      <c r="M5383"/>
      <c r="N5383"/>
    </row>
    <row r="5384" spans="1:14" ht="12.75">
      <c r="A5384" s="65"/>
      <c r="B5384" s="2"/>
      <c r="G5384"/>
      <c r="H5384"/>
      <c r="I5384"/>
      <c r="K5384"/>
      <c r="L5384"/>
      <c r="M5384"/>
      <c r="N5384"/>
    </row>
    <row r="5385" spans="1:14" ht="12.75">
      <c r="A5385" s="65"/>
      <c r="B5385" s="2"/>
      <c r="G5385"/>
      <c r="H5385"/>
      <c r="I5385"/>
      <c r="K5385"/>
      <c r="L5385"/>
      <c r="M5385"/>
      <c r="N5385"/>
    </row>
    <row r="5386" spans="1:14" ht="12.75">
      <c r="A5386" s="65"/>
      <c r="B5386" s="2"/>
      <c r="G5386"/>
      <c r="H5386"/>
      <c r="I5386"/>
      <c r="K5386"/>
      <c r="L5386"/>
      <c r="M5386"/>
      <c r="N5386"/>
    </row>
    <row r="5387" spans="1:14" ht="12.75">
      <c r="A5387" s="65"/>
      <c r="B5387" s="2"/>
      <c r="G5387"/>
      <c r="H5387"/>
      <c r="I5387"/>
      <c r="K5387"/>
      <c r="L5387"/>
      <c r="M5387"/>
      <c r="N5387"/>
    </row>
    <row r="5388" spans="1:14" ht="12.75">
      <c r="A5388" s="65"/>
      <c r="B5388" s="2"/>
      <c r="G5388"/>
      <c r="H5388"/>
      <c r="I5388"/>
      <c r="K5388"/>
      <c r="L5388"/>
      <c r="M5388"/>
      <c r="N5388"/>
    </row>
    <row r="5389" spans="1:14" ht="12.75">
      <c r="A5389" s="65"/>
      <c r="B5389" s="2"/>
      <c r="G5389"/>
      <c r="H5389"/>
      <c r="I5389"/>
      <c r="K5389"/>
      <c r="L5389"/>
      <c r="M5389"/>
      <c r="N5389"/>
    </row>
    <row r="5390" spans="1:14" ht="12.75">
      <c r="A5390" s="65"/>
      <c r="B5390" s="2"/>
      <c r="G5390"/>
      <c r="H5390"/>
      <c r="I5390"/>
      <c r="K5390"/>
      <c r="L5390"/>
      <c r="M5390"/>
      <c r="N5390"/>
    </row>
    <row r="5391" spans="1:14" ht="12.75">
      <c r="A5391" s="65"/>
      <c r="B5391" s="2"/>
      <c r="G5391"/>
      <c r="H5391"/>
      <c r="I5391"/>
      <c r="K5391"/>
      <c r="L5391"/>
      <c r="M5391"/>
      <c r="N5391"/>
    </row>
    <row r="5392" spans="1:14" ht="12.75">
      <c r="A5392" s="65"/>
      <c r="B5392" s="2"/>
      <c r="G5392"/>
      <c r="H5392"/>
      <c r="I5392"/>
      <c r="K5392"/>
      <c r="L5392"/>
      <c r="M5392"/>
      <c r="N5392"/>
    </row>
    <row r="5393" spans="1:14" ht="12.75">
      <c r="A5393" s="65"/>
      <c r="B5393" s="2"/>
      <c r="G5393"/>
      <c r="H5393"/>
      <c r="I5393"/>
      <c r="K5393"/>
      <c r="L5393"/>
      <c r="M5393"/>
      <c r="N5393"/>
    </row>
    <row r="5394" spans="1:14" ht="12.75">
      <c r="A5394" s="65"/>
      <c r="B5394" s="2"/>
      <c r="G5394"/>
      <c r="H5394"/>
      <c r="I5394"/>
      <c r="K5394"/>
      <c r="L5394"/>
      <c r="M5394"/>
      <c r="N5394"/>
    </row>
    <row r="5395" spans="1:14" ht="12.75">
      <c r="A5395" s="65"/>
      <c r="B5395" s="2"/>
      <c r="G5395"/>
      <c r="H5395"/>
      <c r="I5395"/>
      <c r="K5395"/>
      <c r="L5395"/>
      <c r="M5395"/>
      <c r="N5395"/>
    </row>
    <row r="5396" spans="1:14" ht="12.75">
      <c r="A5396" s="65"/>
      <c r="B5396" s="2"/>
      <c r="G5396"/>
      <c r="H5396"/>
      <c r="I5396"/>
      <c r="K5396"/>
      <c r="L5396"/>
      <c r="M5396"/>
      <c r="N5396"/>
    </row>
    <row r="5397" spans="1:14" ht="12.75">
      <c r="A5397" s="65"/>
      <c r="B5397" s="2"/>
      <c r="G5397"/>
      <c r="H5397"/>
      <c r="I5397"/>
      <c r="K5397"/>
      <c r="L5397"/>
      <c r="M5397"/>
      <c r="N5397"/>
    </row>
    <row r="5398" spans="1:14" ht="12.75">
      <c r="A5398" s="65"/>
      <c r="B5398" s="2"/>
      <c r="G5398"/>
      <c r="H5398"/>
      <c r="I5398"/>
      <c r="K5398"/>
      <c r="L5398"/>
      <c r="M5398"/>
      <c r="N5398"/>
    </row>
    <row r="5399" spans="1:14" ht="12.75">
      <c r="A5399" s="65"/>
      <c r="B5399" s="2"/>
      <c r="G5399"/>
      <c r="H5399"/>
      <c r="I5399"/>
      <c r="K5399"/>
      <c r="L5399"/>
      <c r="M5399"/>
      <c r="N5399"/>
    </row>
    <row r="5400" spans="1:14" ht="12.75">
      <c r="A5400" s="65"/>
      <c r="B5400" s="2"/>
      <c r="G5400"/>
      <c r="H5400"/>
      <c r="I5400"/>
      <c r="K5400"/>
      <c r="L5400"/>
      <c r="M5400"/>
      <c r="N5400"/>
    </row>
    <row r="5401" spans="1:14" ht="12.75">
      <c r="A5401" s="65"/>
      <c r="B5401" s="2"/>
      <c r="G5401"/>
      <c r="H5401"/>
      <c r="I5401"/>
      <c r="K5401"/>
      <c r="L5401"/>
      <c r="M5401"/>
      <c r="N5401"/>
    </row>
    <row r="5402" spans="1:14" ht="12.75">
      <c r="A5402" s="65"/>
      <c r="B5402" s="2"/>
      <c r="G5402"/>
      <c r="H5402"/>
      <c r="I5402"/>
      <c r="K5402"/>
      <c r="L5402"/>
      <c r="M5402"/>
      <c r="N5402"/>
    </row>
    <row r="5403" spans="1:14" ht="12.75">
      <c r="A5403" s="65"/>
      <c r="B5403" s="2"/>
      <c r="G5403"/>
      <c r="H5403"/>
      <c r="I5403"/>
      <c r="K5403"/>
      <c r="L5403"/>
      <c r="M5403"/>
      <c r="N5403"/>
    </row>
    <row r="5404" spans="1:14" ht="12.75">
      <c r="A5404" s="65"/>
      <c r="B5404" s="2"/>
      <c r="G5404"/>
      <c r="H5404"/>
      <c r="I5404"/>
      <c r="K5404"/>
      <c r="L5404"/>
      <c r="M5404"/>
      <c r="N5404"/>
    </row>
    <row r="5405" spans="1:14" ht="12.75">
      <c r="A5405" s="65"/>
      <c r="B5405" s="2"/>
      <c r="G5405"/>
      <c r="H5405"/>
      <c r="I5405"/>
      <c r="K5405"/>
      <c r="L5405"/>
      <c r="M5405"/>
      <c r="N5405"/>
    </row>
    <row r="5406" spans="1:14" ht="12.75">
      <c r="A5406" s="65"/>
      <c r="B5406" s="2"/>
      <c r="G5406"/>
      <c r="H5406"/>
      <c r="I5406"/>
      <c r="K5406"/>
      <c r="L5406"/>
      <c r="M5406"/>
      <c r="N5406"/>
    </row>
    <row r="5407" spans="1:14" ht="12.75">
      <c r="A5407" s="65"/>
      <c r="B5407" s="2"/>
      <c r="G5407"/>
      <c r="H5407"/>
      <c r="I5407"/>
      <c r="K5407"/>
      <c r="L5407"/>
      <c r="M5407"/>
      <c r="N5407"/>
    </row>
    <row r="5408" spans="1:14" ht="12.75">
      <c r="A5408" s="65"/>
      <c r="B5408" s="2"/>
      <c r="G5408"/>
      <c r="H5408"/>
      <c r="I5408"/>
      <c r="K5408"/>
      <c r="L5408"/>
      <c r="M5408"/>
      <c r="N5408"/>
    </row>
    <row r="5409" spans="1:14" ht="12.75">
      <c r="A5409" s="65"/>
      <c r="B5409" s="2"/>
      <c r="G5409"/>
      <c r="H5409"/>
      <c r="I5409"/>
      <c r="K5409"/>
      <c r="L5409"/>
      <c r="M5409"/>
      <c r="N5409"/>
    </row>
    <row r="5410" spans="1:14" ht="12.75">
      <c r="A5410" s="65"/>
      <c r="B5410" s="2"/>
      <c r="G5410"/>
      <c r="H5410"/>
      <c r="I5410"/>
      <c r="K5410"/>
      <c r="L5410"/>
      <c r="M5410"/>
      <c r="N5410"/>
    </row>
    <row r="5411" spans="1:14" ht="12.75">
      <c r="A5411" s="65"/>
      <c r="B5411" s="2"/>
      <c r="G5411"/>
      <c r="H5411"/>
      <c r="I5411"/>
      <c r="K5411"/>
      <c r="L5411"/>
      <c r="M5411"/>
      <c r="N5411"/>
    </row>
    <row r="5412" spans="1:14" ht="12.75">
      <c r="A5412" s="65"/>
      <c r="B5412" s="2"/>
      <c r="G5412"/>
      <c r="H5412"/>
      <c r="I5412"/>
      <c r="K5412"/>
      <c r="L5412"/>
      <c r="M5412"/>
      <c r="N5412"/>
    </row>
    <row r="5413" spans="1:14" ht="12.75">
      <c r="A5413" s="65"/>
      <c r="B5413" s="2"/>
      <c r="G5413"/>
      <c r="H5413"/>
      <c r="I5413"/>
      <c r="K5413"/>
      <c r="L5413"/>
      <c r="M5413"/>
      <c r="N5413"/>
    </row>
    <row r="5414" spans="1:14" ht="12.75">
      <c r="A5414" s="65"/>
      <c r="B5414" s="2"/>
      <c r="G5414"/>
      <c r="H5414"/>
      <c r="I5414"/>
      <c r="K5414"/>
      <c r="L5414"/>
      <c r="M5414"/>
      <c r="N5414"/>
    </row>
    <row r="5415" spans="1:14" ht="12.75">
      <c r="A5415" s="65"/>
      <c r="B5415" s="2"/>
      <c r="G5415"/>
      <c r="H5415"/>
      <c r="I5415"/>
      <c r="K5415"/>
      <c r="L5415"/>
      <c r="M5415"/>
      <c r="N5415"/>
    </row>
    <row r="5416" spans="1:14" ht="12.75">
      <c r="A5416" s="65"/>
      <c r="B5416" s="2"/>
      <c r="G5416"/>
      <c r="H5416"/>
      <c r="I5416"/>
      <c r="K5416"/>
      <c r="L5416"/>
      <c r="M5416"/>
      <c r="N5416"/>
    </row>
    <row r="5417" spans="1:14" ht="12.75">
      <c r="A5417" s="65"/>
      <c r="B5417" s="2"/>
      <c r="G5417"/>
      <c r="H5417"/>
      <c r="I5417"/>
      <c r="K5417"/>
      <c r="L5417"/>
      <c r="M5417"/>
      <c r="N5417"/>
    </row>
    <row r="5418" spans="1:14" ht="12.75">
      <c r="A5418" s="65"/>
      <c r="B5418" s="2"/>
      <c r="G5418"/>
      <c r="H5418"/>
      <c r="I5418"/>
      <c r="K5418"/>
      <c r="L5418"/>
      <c r="M5418"/>
      <c r="N5418"/>
    </row>
    <row r="5419" spans="1:14" ht="12.75">
      <c r="A5419" s="65"/>
      <c r="B5419" s="2"/>
      <c r="G5419"/>
      <c r="H5419"/>
      <c r="I5419"/>
      <c r="K5419"/>
      <c r="L5419"/>
      <c r="M5419"/>
      <c r="N5419"/>
    </row>
    <row r="5420" spans="1:14" ht="12.75">
      <c r="A5420" s="65"/>
      <c r="B5420" s="2"/>
      <c r="G5420"/>
      <c r="H5420"/>
      <c r="I5420"/>
      <c r="K5420"/>
      <c r="L5420"/>
      <c r="M5420"/>
      <c r="N5420"/>
    </row>
    <row r="5421" spans="1:14" ht="12.75">
      <c r="A5421" s="65"/>
      <c r="B5421" s="2"/>
      <c r="G5421"/>
      <c r="H5421"/>
      <c r="I5421"/>
      <c r="K5421"/>
      <c r="L5421"/>
      <c r="M5421"/>
      <c r="N5421"/>
    </row>
    <row r="5422" spans="1:14" ht="12.75">
      <c r="A5422" s="65"/>
      <c r="B5422" s="2"/>
      <c r="G5422"/>
      <c r="H5422"/>
      <c r="I5422"/>
      <c r="K5422"/>
      <c r="L5422"/>
      <c r="M5422"/>
      <c r="N5422"/>
    </row>
    <row r="5423" spans="1:14" ht="12.75">
      <c r="A5423" s="65"/>
      <c r="B5423" s="2"/>
      <c r="G5423"/>
      <c r="H5423"/>
      <c r="I5423"/>
      <c r="K5423"/>
      <c r="L5423"/>
      <c r="M5423"/>
      <c r="N5423"/>
    </row>
    <row r="5424" spans="1:14" ht="12.75">
      <c r="A5424" s="65"/>
      <c r="B5424" s="2"/>
      <c r="G5424"/>
      <c r="H5424"/>
      <c r="I5424"/>
      <c r="K5424"/>
      <c r="L5424"/>
      <c r="M5424"/>
      <c r="N5424"/>
    </row>
    <row r="5425" spans="1:14" ht="12.75">
      <c r="A5425" s="65"/>
      <c r="B5425" s="2"/>
      <c r="G5425"/>
      <c r="H5425"/>
      <c r="I5425"/>
      <c r="K5425"/>
      <c r="L5425"/>
      <c r="M5425"/>
      <c r="N5425"/>
    </row>
    <row r="5426" spans="1:14" ht="12.75">
      <c r="A5426" s="65"/>
      <c r="B5426" s="2"/>
      <c r="G5426"/>
      <c r="H5426"/>
      <c r="I5426"/>
      <c r="K5426"/>
      <c r="L5426"/>
      <c r="M5426"/>
      <c r="N5426"/>
    </row>
    <row r="5427" spans="1:14" ht="12.75">
      <c r="A5427" s="65"/>
      <c r="B5427" s="2"/>
      <c r="G5427"/>
      <c r="H5427"/>
      <c r="I5427"/>
      <c r="K5427"/>
      <c r="L5427"/>
      <c r="M5427"/>
      <c r="N5427"/>
    </row>
    <row r="5428" spans="1:14" ht="12.75">
      <c r="A5428" s="65"/>
      <c r="B5428" s="2"/>
      <c r="G5428"/>
      <c r="H5428"/>
      <c r="I5428"/>
      <c r="K5428"/>
      <c r="L5428"/>
      <c r="M5428"/>
      <c r="N5428"/>
    </row>
    <row r="5429" spans="1:14" ht="12.75">
      <c r="A5429" s="65"/>
      <c r="B5429" s="2"/>
      <c r="G5429"/>
      <c r="H5429"/>
      <c r="I5429"/>
      <c r="K5429"/>
      <c r="L5429"/>
      <c r="M5429"/>
      <c r="N5429"/>
    </row>
    <row r="5430" spans="1:14" ht="12.75">
      <c r="A5430" s="65"/>
      <c r="B5430" s="2"/>
      <c r="G5430"/>
      <c r="H5430"/>
      <c r="I5430"/>
      <c r="K5430"/>
      <c r="L5430"/>
      <c r="M5430"/>
      <c r="N5430"/>
    </row>
    <row r="5431" spans="1:14" ht="12.75">
      <c r="A5431" s="65"/>
      <c r="B5431" s="2"/>
      <c r="G5431"/>
      <c r="H5431"/>
      <c r="I5431"/>
      <c r="K5431"/>
      <c r="L5431"/>
      <c r="M5431"/>
      <c r="N5431"/>
    </row>
    <row r="5432" spans="1:14" ht="12.75">
      <c r="A5432" s="65"/>
      <c r="B5432" s="2"/>
      <c r="G5432"/>
      <c r="H5432"/>
      <c r="I5432"/>
      <c r="K5432"/>
      <c r="L5432"/>
      <c r="M5432"/>
      <c r="N5432"/>
    </row>
    <row r="5433" spans="1:14" ht="12.75">
      <c r="A5433" s="65"/>
      <c r="B5433" s="2"/>
      <c r="G5433"/>
      <c r="H5433"/>
      <c r="I5433"/>
      <c r="K5433"/>
      <c r="L5433"/>
      <c r="M5433"/>
      <c r="N5433"/>
    </row>
    <row r="5434" spans="1:14" ht="12.75">
      <c r="A5434" s="65"/>
      <c r="B5434" s="2"/>
      <c r="G5434"/>
      <c r="H5434"/>
      <c r="I5434"/>
      <c r="K5434"/>
      <c r="L5434"/>
      <c r="M5434"/>
      <c r="N5434"/>
    </row>
    <row r="5435" spans="1:14" ht="12.75">
      <c r="A5435" s="65"/>
      <c r="B5435" s="2"/>
      <c r="G5435"/>
      <c r="H5435"/>
      <c r="I5435"/>
      <c r="K5435"/>
      <c r="L5435"/>
      <c r="M5435"/>
      <c r="N5435"/>
    </row>
    <row r="5436" spans="1:14" ht="12.75">
      <c r="A5436" s="65"/>
      <c r="B5436" s="2"/>
      <c r="G5436"/>
      <c r="H5436"/>
      <c r="I5436"/>
      <c r="K5436"/>
      <c r="L5436"/>
      <c r="M5436"/>
      <c r="N5436"/>
    </row>
    <row r="5437" spans="1:14" ht="12.75">
      <c r="A5437" s="65"/>
      <c r="B5437" s="2"/>
      <c r="G5437"/>
      <c r="H5437"/>
      <c r="I5437"/>
      <c r="K5437"/>
      <c r="L5437"/>
      <c r="M5437"/>
      <c r="N5437"/>
    </row>
    <row r="5438" spans="1:14" ht="12.75">
      <c r="A5438" s="65"/>
      <c r="B5438" s="2"/>
      <c r="G5438"/>
      <c r="H5438"/>
      <c r="I5438"/>
      <c r="K5438"/>
      <c r="L5438"/>
      <c r="M5438"/>
      <c r="N5438"/>
    </row>
    <row r="5439" spans="1:14" ht="12.75">
      <c r="A5439" s="65"/>
      <c r="B5439" s="2"/>
      <c r="G5439"/>
      <c r="H5439"/>
      <c r="I5439"/>
      <c r="K5439"/>
      <c r="L5439"/>
      <c r="M5439"/>
      <c r="N5439"/>
    </row>
    <row r="5440" spans="1:14" ht="12.75">
      <c r="A5440" s="65"/>
      <c r="B5440" s="2"/>
      <c r="G5440"/>
      <c r="H5440"/>
      <c r="I5440"/>
      <c r="K5440"/>
      <c r="L5440"/>
      <c r="M5440"/>
      <c r="N5440"/>
    </row>
    <row r="5441" spans="1:14" ht="12.75">
      <c r="A5441" s="65"/>
      <c r="B5441" s="2"/>
      <c r="G5441"/>
      <c r="H5441"/>
      <c r="I5441"/>
      <c r="K5441"/>
      <c r="L5441"/>
      <c r="M5441"/>
      <c r="N5441"/>
    </row>
    <row r="5442" spans="1:14" ht="12.75">
      <c r="A5442" s="65"/>
      <c r="B5442" s="2"/>
      <c r="G5442"/>
      <c r="H5442"/>
      <c r="I5442"/>
      <c r="K5442"/>
      <c r="L5442"/>
      <c r="M5442"/>
      <c r="N5442"/>
    </row>
    <row r="5443" spans="1:14" ht="12.75">
      <c r="A5443" s="65"/>
      <c r="B5443" s="2"/>
      <c r="G5443"/>
      <c r="H5443"/>
      <c r="I5443"/>
      <c r="K5443"/>
      <c r="L5443"/>
      <c r="M5443"/>
      <c r="N5443"/>
    </row>
    <row r="5444" spans="1:14" ht="12.75">
      <c r="A5444" s="65"/>
      <c r="B5444" s="2"/>
      <c r="G5444"/>
      <c r="H5444"/>
      <c r="I5444"/>
      <c r="K5444"/>
      <c r="L5444"/>
      <c r="M5444"/>
      <c r="N5444"/>
    </row>
    <row r="5445" spans="1:14" ht="12.75">
      <c r="A5445" s="65"/>
      <c r="B5445" s="2"/>
      <c r="G5445"/>
      <c r="H5445"/>
      <c r="I5445"/>
      <c r="K5445"/>
      <c r="L5445"/>
      <c r="M5445"/>
      <c r="N5445"/>
    </row>
    <row r="5446" spans="1:14" ht="12.75">
      <c r="A5446" s="65"/>
      <c r="B5446" s="2"/>
      <c r="G5446"/>
      <c r="H5446"/>
      <c r="I5446"/>
      <c r="K5446"/>
      <c r="L5446"/>
      <c r="M5446"/>
      <c r="N5446"/>
    </row>
    <row r="5447" spans="1:14" ht="12.75">
      <c r="A5447" s="65"/>
      <c r="B5447" s="2"/>
      <c r="G5447"/>
      <c r="H5447"/>
      <c r="I5447"/>
      <c r="K5447"/>
      <c r="L5447"/>
      <c r="M5447"/>
      <c r="N5447"/>
    </row>
    <row r="5448" spans="1:14" ht="12.75">
      <c r="A5448" s="65"/>
      <c r="B5448" s="2"/>
      <c r="G5448"/>
      <c r="H5448"/>
      <c r="I5448"/>
      <c r="K5448"/>
      <c r="L5448"/>
      <c r="M5448"/>
      <c r="N5448"/>
    </row>
    <row r="5449" spans="1:14" ht="12.75">
      <c r="A5449" s="65"/>
      <c r="B5449" s="2"/>
      <c r="G5449"/>
      <c r="H5449"/>
      <c r="I5449"/>
      <c r="K5449"/>
      <c r="L5449"/>
      <c r="M5449"/>
      <c r="N5449"/>
    </row>
    <row r="5450" spans="1:14" ht="12.75">
      <c r="A5450" s="65"/>
      <c r="B5450" s="2"/>
      <c r="G5450"/>
      <c r="H5450"/>
      <c r="I5450"/>
      <c r="K5450"/>
      <c r="L5450"/>
      <c r="M5450"/>
      <c r="N5450"/>
    </row>
    <row r="5451" spans="1:14" ht="12.75">
      <c r="A5451" s="65"/>
      <c r="B5451" s="2"/>
      <c r="G5451"/>
      <c r="H5451"/>
      <c r="I5451"/>
      <c r="K5451"/>
      <c r="L5451"/>
      <c r="M5451"/>
      <c r="N5451"/>
    </row>
    <row r="5452" spans="1:14" ht="12.75">
      <c r="A5452" s="65"/>
      <c r="B5452" s="2"/>
      <c r="G5452"/>
      <c r="H5452"/>
      <c r="I5452"/>
      <c r="K5452"/>
      <c r="L5452"/>
      <c r="M5452"/>
      <c r="N5452"/>
    </row>
    <row r="5453" spans="1:14" ht="12.75">
      <c r="A5453" s="65"/>
      <c r="B5453" s="2"/>
      <c r="G5453"/>
      <c r="H5453"/>
      <c r="I5453"/>
      <c r="K5453"/>
      <c r="L5453"/>
      <c r="M5453"/>
      <c r="N5453"/>
    </row>
    <row r="5454" spans="1:14" ht="12.75">
      <c r="A5454" s="65"/>
      <c r="B5454" s="2"/>
      <c r="G5454"/>
      <c r="H5454"/>
      <c r="I5454"/>
      <c r="K5454"/>
      <c r="L5454"/>
      <c r="M5454"/>
      <c r="N5454"/>
    </row>
    <row r="5455" spans="1:14" ht="12.75">
      <c r="A5455" s="65"/>
      <c r="B5455" s="2"/>
      <c r="G5455"/>
      <c r="H5455"/>
      <c r="I5455"/>
      <c r="K5455"/>
      <c r="L5455"/>
      <c r="M5455"/>
      <c r="N5455"/>
    </row>
    <row r="5456" spans="1:14" ht="12.75">
      <c r="A5456" s="65"/>
      <c r="B5456" s="2"/>
      <c r="G5456"/>
      <c r="H5456"/>
      <c r="I5456"/>
      <c r="K5456"/>
      <c r="L5456"/>
      <c r="M5456"/>
      <c r="N5456"/>
    </row>
    <row r="5457" spans="1:14" ht="12.75">
      <c r="A5457" s="65"/>
      <c r="B5457" s="2"/>
      <c r="G5457"/>
      <c r="H5457"/>
      <c r="I5457"/>
      <c r="K5457"/>
      <c r="L5457"/>
      <c r="M5457"/>
      <c r="N5457"/>
    </row>
    <row r="5458" spans="1:14" ht="12.75">
      <c r="A5458" s="65"/>
      <c r="B5458" s="2"/>
      <c r="G5458"/>
      <c r="H5458"/>
      <c r="I5458"/>
      <c r="K5458"/>
      <c r="L5458"/>
      <c r="M5458"/>
      <c r="N5458"/>
    </row>
    <row r="5459" spans="1:14" ht="12.75">
      <c r="A5459" s="65"/>
      <c r="B5459" s="2"/>
      <c r="G5459"/>
      <c r="H5459"/>
      <c r="I5459"/>
      <c r="K5459"/>
      <c r="L5459"/>
      <c r="M5459"/>
      <c r="N5459"/>
    </row>
    <row r="5460" spans="1:14" ht="12.75">
      <c r="A5460" s="65"/>
      <c r="B5460" s="2"/>
      <c r="G5460"/>
      <c r="H5460"/>
      <c r="I5460"/>
      <c r="K5460"/>
      <c r="L5460"/>
      <c r="M5460"/>
      <c r="N5460"/>
    </row>
    <row r="5461" spans="1:14" ht="12.75">
      <c r="A5461" s="65"/>
      <c r="B5461" s="2"/>
      <c r="G5461"/>
      <c r="H5461"/>
      <c r="I5461"/>
      <c r="K5461"/>
      <c r="L5461"/>
      <c r="M5461"/>
      <c r="N5461"/>
    </row>
    <row r="5462" spans="1:14" ht="12.75">
      <c r="A5462" s="65"/>
      <c r="B5462" s="2"/>
      <c r="G5462"/>
      <c r="H5462"/>
      <c r="I5462"/>
      <c r="K5462"/>
      <c r="L5462"/>
      <c r="M5462"/>
      <c r="N5462"/>
    </row>
    <row r="5463" spans="1:14" ht="12.75">
      <c r="A5463" s="65"/>
      <c r="B5463" s="2"/>
      <c r="G5463"/>
      <c r="H5463"/>
      <c r="I5463"/>
      <c r="K5463"/>
      <c r="L5463"/>
      <c r="M5463"/>
      <c r="N5463"/>
    </row>
    <row r="5464" spans="1:14" ht="12.75">
      <c r="A5464" s="65"/>
      <c r="B5464" s="2"/>
      <c r="G5464"/>
      <c r="H5464"/>
      <c r="I5464"/>
      <c r="K5464"/>
      <c r="L5464"/>
      <c r="M5464"/>
      <c r="N5464"/>
    </row>
    <row r="5465" spans="1:14" ht="12.75">
      <c r="A5465" s="65"/>
      <c r="B5465" s="2"/>
      <c r="G5465"/>
      <c r="H5465"/>
      <c r="I5465"/>
      <c r="K5465"/>
      <c r="L5465"/>
      <c r="M5465"/>
      <c r="N5465"/>
    </row>
    <row r="5466" spans="1:14" ht="12.75">
      <c r="A5466" s="65"/>
      <c r="B5466" s="2"/>
      <c r="G5466"/>
      <c r="H5466"/>
      <c r="I5466"/>
      <c r="K5466"/>
      <c r="L5466"/>
      <c r="M5466"/>
      <c r="N5466"/>
    </row>
    <row r="5467" spans="1:14" ht="12.75">
      <c r="A5467" s="65"/>
      <c r="B5467" s="2"/>
      <c r="G5467"/>
      <c r="H5467"/>
      <c r="I5467"/>
      <c r="K5467"/>
      <c r="L5467"/>
      <c r="M5467"/>
      <c r="N5467"/>
    </row>
    <row r="5468" spans="1:14" ht="12.75">
      <c r="A5468" s="65"/>
      <c r="B5468" s="2"/>
      <c r="G5468"/>
      <c r="H5468"/>
      <c r="I5468"/>
      <c r="K5468"/>
      <c r="L5468"/>
      <c r="M5468"/>
      <c r="N5468"/>
    </row>
    <row r="5469" spans="1:14" ht="12.75">
      <c r="A5469" s="65"/>
      <c r="B5469" s="2"/>
      <c r="G5469"/>
      <c r="H5469"/>
      <c r="I5469"/>
      <c r="K5469"/>
      <c r="L5469"/>
      <c r="M5469"/>
      <c r="N5469"/>
    </row>
    <row r="5470" spans="1:14" ht="12.75">
      <c r="A5470" s="65"/>
      <c r="B5470" s="2"/>
      <c r="G5470"/>
      <c r="H5470"/>
      <c r="I5470"/>
      <c r="K5470"/>
      <c r="L5470"/>
      <c r="M5470"/>
      <c r="N5470"/>
    </row>
    <row r="5471" spans="1:14" ht="12.75">
      <c r="A5471" s="65"/>
      <c r="B5471" s="2"/>
      <c r="G5471"/>
      <c r="H5471"/>
      <c r="I5471"/>
      <c r="K5471"/>
      <c r="L5471"/>
      <c r="M5471"/>
      <c r="N5471"/>
    </row>
    <row r="5472" spans="1:14" ht="12.75">
      <c r="A5472" s="65"/>
      <c r="B5472" s="2"/>
      <c r="G5472"/>
      <c r="H5472"/>
      <c r="I5472"/>
      <c r="K5472"/>
      <c r="L5472"/>
      <c r="M5472"/>
      <c r="N5472"/>
    </row>
    <row r="5473" spans="1:14" ht="12.75">
      <c r="A5473" s="65"/>
      <c r="B5473" s="2"/>
      <c r="G5473"/>
      <c r="H5473"/>
      <c r="I5473"/>
      <c r="K5473"/>
      <c r="L5473"/>
      <c r="M5473"/>
      <c r="N5473"/>
    </row>
    <row r="5474" spans="1:14" ht="12.75">
      <c r="A5474" s="65"/>
      <c r="B5474" s="2"/>
      <c r="G5474"/>
      <c r="H5474"/>
      <c r="I5474"/>
      <c r="K5474"/>
      <c r="L5474"/>
      <c r="M5474"/>
      <c r="N5474"/>
    </row>
    <row r="5475" spans="1:14" ht="12.75">
      <c r="A5475" s="65"/>
      <c r="B5475" s="2"/>
      <c r="G5475"/>
      <c r="H5475"/>
      <c r="I5475"/>
      <c r="K5475"/>
      <c r="L5475"/>
      <c r="M5475"/>
      <c r="N5475"/>
    </row>
    <row r="5476" spans="1:14" ht="12.75">
      <c r="A5476" s="65"/>
      <c r="B5476" s="2"/>
      <c r="G5476"/>
      <c r="H5476"/>
      <c r="I5476"/>
      <c r="K5476"/>
      <c r="L5476"/>
      <c r="M5476"/>
      <c r="N5476"/>
    </row>
    <row r="5477" spans="1:14" ht="12.75">
      <c r="A5477" s="65"/>
      <c r="B5477" s="2"/>
      <c r="G5477"/>
      <c r="H5477"/>
      <c r="I5477"/>
      <c r="K5477"/>
      <c r="L5477"/>
      <c r="M5477"/>
      <c r="N5477"/>
    </row>
    <row r="5478" spans="1:14" ht="12.75">
      <c r="A5478" s="65"/>
      <c r="B5478" s="2"/>
      <c r="G5478"/>
      <c r="H5478"/>
      <c r="I5478"/>
      <c r="K5478"/>
      <c r="L5478"/>
      <c r="M5478"/>
      <c r="N5478"/>
    </row>
    <row r="5479" spans="1:14" ht="12.75">
      <c r="A5479" s="65"/>
      <c r="B5479" s="2"/>
      <c r="G5479"/>
      <c r="H5479"/>
      <c r="I5479"/>
      <c r="K5479"/>
      <c r="L5479"/>
      <c r="M5479"/>
      <c r="N5479"/>
    </row>
    <row r="5480" spans="1:14" ht="12.75">
      <c r="A5480" s="65"/>
      <c r="B5480" s="2"/>
      <c r="G5480"/>
      <c r="H5480"/>
      <c r="I5480"/>
      <c r="K5480"/>
      <c r="L5480"/>
      <c r="M5480"/>
      <c r="N5480"/>
    </row>
    <row r="5481" spans="1:14" ht="12.75">
      <c r="A5481" s="65"/>
      <c r="B5481" s="2"/>
      <c r="G5481"/>
      <c r="H5481"/>
      <c r="I5481"/>
      <c r="K5481"/>
      <c r="L5481"/>
      <c r="M5481"/>
      <c r="N5481"/>
    </row>
    <row r="5482" spans="1:14" ht="12.75">
      <c r="A5482" s="65"/>
      <c r="B5482" s="2"/>
      <c r="G5482"/>
      <c r="H5482"/>
      <c r="I5482"/>
      <c r="K5482"/>
      <c r="L5482"/>
      <c r="M5482"/>
      <c r="N5482"/>
    </row>
    <row r="5483" spans="1:14" ht="12.75">
      <c r="A5483" s="65"/>
      <c r="B5483" s="2"/>
      <c r="G5483"/>
      <c r="H5483"/>
      <c r="I5483"/>
      <c r="K5483"/>
      <c r="L5483"/>
      <c r="M5483"/>
      <c r="N5483"/>
    </row>
    <row r="5484" spans="1:14" ht="12.75">
      <c r="A5484" s="65"/>
      <c r="B5484" s="2"/>
      <c r="G5484"/>
      <c r="H5484"/>
      <c r="I5484"/>
      <c r="K5484"/>
      <c r="L5484"/>
      <c r="M5484"/>
      <c r="N5484"/>
    </row>
    <row r="5485" spans="1:14" ht="12.75">
      <c r="A5485" s="65"/>
      <c r="B5485" s="2"/>
      <c r="G5485"/>
      <c r="H5485"/>
      <c r="I5485"/>
      <c r="K5485"/>
      <c r="L5485"/>
      <c r="M5485"/>
      <c r="N5485"/>
    </row>
    <row r="5486" spans="1:14" ht="12.75">
      <c r="A5486" s="65"/>
      <c r="B5486" s="2"/>
      <c r="G5486"/>
      <c r="H5486"/>
      <c r="I5486"/>
      <c r="K5486"/>
      <c r="L5486"/>
      <c r="M5486"/>
      <c r="N5486"/>
    </row>
    <row r="5487" spans="1:14" ht="12.75">
      <c r="A5487" s="65"/>
      <c r="B5487" s="2"/>
      <c r="G5487"/>
      <c r="H5487"/>
      <c r="I5487"/>
      <c r="K5487"/>
      <c r="L5487"/>
      <c r="M5487"/>
      <c r="N5487"/>
    </row>
    <row r="5488" spans="1:14" ht="12.75">
      <c r="A5488" s="65"/>
      <c r="B5488" s="2"/>
      <c r="G5488"/>
      <c r="H5488"/>
      <c r="I5488"/>
      <c r="K5488"/>
      <c r="L5488"/>
      <c r="M5488"/>
      <c r="N5488"/>
    </row>
    <row r="5489" spans="1:14" ht="12.75">
      <c r="A5489" s="65"/>
      <c r="B5489" s="2"/>
      <c r="G5489"/>
      <c r="H5489"/>
      <c r="I5489"/>
      <c r="K5489"/>
      <c r="L5489"/>
      <c r="M5489"/>
      <c r="N5489"/>
    </row>
    <row r="5490" spans="1:14" ht="12.75">
      <c r="A5490" s="65"/>
      <c r="B5490" s="2"/>
      <c r="G5490"/>
      <c r="H5490"/>
      <c r="I5490"/>
      <c r="K5490"/>
      <c r="L5490"/>
      <c r="M5490"/>
      <c r="N5490"/>
    </row>
    <row r="5491" spans="1:14" ht="12.75">
      <c r="A5491" s="65"/>
      <c r="B5491" s="2"/>
      <c r="G5491"/>
      <c r="H5491"/>
      <c r="I5491"/>
      <c r="K5491"/>
      <c r="L5491"/>
      <c r="M5491"/>
      <c r="N5491"/>
    </row>
    <row r="5492" spans="1:14" ht="12.75">
      <c r="A5492" s="65"/>
      <c r="B5492" s="2"/>
      <c r="G5492"/>
      <c r="H5492"/>
      <c r="I5492"/>
      <c r="K5492"/>
      <c r="L5492"/>
      <c r="M5492"/>
      <c r="N5492"/>
    </row>
    <row r="5493" spans="1:14" ht="12.75">
      <c r="A5493" s="65"/>
      <c r="B5493" s="2"/>
      <c r="G5493"/>
      <c r="H5493"/>
      <c r="I5493"/>
      <c r="K5493"/>
      <c r="L5493"/>
      <c r="M5493"/>
      <c r="N5493"/>
    </row>
    <row r="5494" spans="1:14" ht="12.75">
      <c r="A5494" s="65"/>
      <c r="B5494" s="2"/>
      <c r="G5494"/>
      <c r="H5494"/>
      <c r="I5494"/>
      <c r="K5494"/>
      <c r="L5494"/>
      <c r="M5494"/>
      <c r="N5494"/>
    </row>
    <row r="5495" spans="1:14" ht="12.75">
      <c r="A5495" s="65"/>
      <c r="B5495" s="2"/>
      <c r="G5495"/>
      <c r="H5495"/>
      <c r="I5495"/>
      <c r="K5495"/>
      <c r="L5495"/>
      <c r="M5495"/>
      <c r="N5495"/>
    </row>
    <row r="5496" spans="1:14" ht="12.75">
      <c r="A5496" s="65"/>
      <c r="B5496" s="2"/>
      <c r="G5496"/>
      <c r="H5496"/>
      <c r="I5496"/>
      <c r="K5496"/>
      <c r="L5496"/>
      <c r="M5496"/>
      <c r="N5496"/>
    </row>
    <row r="5497" spans="1:14" ht="12.75">
      <c r="A5497" s="65"/>
      <c r="B5497" s="2"/>
      <c r="G5497"/>
      <c r="H5497"/>
      <c r="I5497"/>
      <c r="K5497"/>
      <c r="L5497"/>
      <c r="M5497"/>
      <c r="N5497"/>
    </row>
    <row r="5498" spans="1:14" ht="12.75">
      <c r="A5498" s="65"/>
      <c r="B5498" s="2"/>
      <c r="G5498"/>
      <c r="H5498"/>
      <c r="I5498"/>
      <c r="K5498"/>
      <c r="L5498"/>
      <c r="M5498"/>
      <c r="N5498"/>
    </row>
    <row r="5499" spans="1:14" ht="12.75">
      <c r="A5499" s="65"/>
      <c r="B5499" s="2"/>
      <c r="G5499"/>
      <c r="H5499"/>
      <c r="I5499"/>
      <c r="K5499"/>
      <c r="L5499"/>
      <c r="M5499"/>
      <c r="N5499"/>
    </row>
    <row r="5500" spans="1:14" ht="12.75">
      <c r="A5500" s="65"/>
      <c r="B5500" s="2"/>
      <c r="G5500"/>
      <c r="H5500"/>
      <c r="I5500"/>
      <c r="K5500"/>
      <c r="L5500"/>
      <c r="M5500"/>
      <c r="N5500"/>
    </row>
    <row r="5501" spans="1:14" ht="12.75">
      <c r="A5501" s="65"/>
      <c r="B5501" s="2"/>
      <c r="G5501"/>
      <c r="H5501"/>
      <c r="I5501"/>
      <c r="K5501"/>
      <c r="L5501"/>
      <c r="M5501"/>
      <c r="N5501"/>
    </row>
    <row r="5502" spans="1:14" ht="12.75">
      <c r="A5502" s="65"/>
      <c r="B5502" s="2"/>
      <c r="G5502"/>
      <c r="H5502"/>
      <c r="I5502"/>
      <c r="K5502"/>
      <c r="L5502"/>
      <c r="M5502"/>
      <c r="N5502"/>
    </row>
    <row r="5503" spans="1:14" ht="12.75">
      <c r="A5503" s="65"/>
      <c r="B5503" s="2"/>
      <c r="G5503"/>
      <c r="H5503"/>
      <c r="I5503"/>
      <c r="K5503"/>
      <c r="L5503"/>
      <c r="M5503"/>
      <c r="N5503"/>
    </row>
    <row r="5504" spans="1:14" ht="12.75">
      <c r="A5504" s="65"/>
      <c r="B5504" s="2"/>
      <c r="G5504"/>
      <c r="H5504"/>
      <c r="I5504"/>
      <c r="K5504"/>
      <c r="L5504"/>
      <c r="M5504"/>
      <c r="N5504"/>
    </row>
    <row r="5505" spans="1:14" ht="12.75">
      <c r="A5505" s="65"/>
      <c r="B5505" s="2"/>
      <c r="G5505"/>
      <c r="H5505"/>
      <c r="I5505"/>
      <c r="K5505"/>
      <c r="L5505"/>
      <c r="M5505"/>
      <c r="N5505"/>
    </row>
    <row r="5506" spans="1:14" ht="12.75">
      <c r="A5506" s="65"/>
      <c r="B5506" s="2"/>
      <c r="G5506"/>
      <c r="H5506"/>
      <c r="I5506"/>
      <c r="K5506"/>
      <c r="L5506"/>
      <c r="M5506"/>
      <c r="N5506"/>
    </row>
    <row r="5507" spans="1:14" ht="12.75">
      <c r="A5507" s="65"/>
      <c r="B5507" s="2"/>
      <c r="G5507"/>
      <c r="H5507"/>
      <c r="I5507"/>
      <c r="K5507"/>
      <c r="L5507"/>
      <c r="M5507"/>
      <c r="N5507"/>
    </row>
    <row r="5508" spans="1:14" ht="12.75">
      <c r="A5508" s="65"/>
      <c r="B5508" s="2"/>
      <c r="G5508"/>
      <c r="H5508"/>
      <c r="I5508"/>
      <c r="K5508"/>
      <c r="L5508"/>
      <c r="M5508"/>
      <c r="N5508"/>
    </row>
    <row r="5509" spans="1:14" ht="12.75">
      <c r="A5509" s="65"/>
      <c r="B5509" s="2"/>
      <c r="G5509"/>
      <c r="H5509"/>
      <c r="I5509"/>
      <c r="K5509"/>
      <c r="L5509"/>
      <c r="M5509"/>
      <c r="N5509"/>
    </row>
    <row r="5510" spans="1:14" ht="12.75">
      <c r="A5510" s="65"/>
      <c r="B5510" s="2"/>
      <c r="G5510"/>
      <c r="H5510"/>
      <c r="I5510"/>
      <c r="K5510"/>
      <c r="L5510"/>
      <c r="M5510"/>
      <c r="N5510"/>
    </row>
    <row r="5511" spans="1:14" ht="12.75">
      <c r="A5511" s="65"/>
      <c r="B5511" s="2"/>
      <c r="G5511"/>
      <c r="H5511"/>
      <c r="I5511"/>
      <c r="K5511"/>
      <c r="L5511"/>
      <c r="M5511"/>
      <c r="N5511"/>
    </row>
    <row r="5512" spans="1:14" ht="12.75">
      <c r="A5512" s="65"/>
      <c r="B5512" s="2"/>
      <c r="G5512"/>
      <c r="H5512"/>
      <c r="I5512"/>
      <c r="K5512"/>
      <c r="L5512"/>
      <c r="M5512"/>
      <c r="N5512"/>
    </row>
    <row r="5513" spans="1:14" ht="12.75">
      <c r="A5513" s="65"/>
      <c r="B5513" s="2"/>
      <c r="G5513"/>
      <c r="H5513"/>
      <c r="I5513"/>
      <c r="K5513"/>
      <c r="L5513"/>
      <c r="M5513"/>
      <c r="N5513"/>
    </row>
    <row r="5514" spans="1:14" ht="12.75">
      <c r="A5514" s="65"/>
      <c r="B5514" s="2"/>
      <c r="G5514"/>
      <c r="H5514"/>
      <c r="I5514"/>
      <c r="K5514"/>
      <c r="L5514"/>
      <c r="M5514"/>
      <c r="N5514"/>
    </row>
    <row r="5515" spans="1:14" ht="12.75">
      <c r="A5515" s="65"/>
      <c r="B5515" s="2"/>
      <c r="G5515"/>
      <c r="H5515"/>
      <c r="I5515"/>
      <c r="K5515"/>
      <c r="L5515"/>
      <c r="M5515"/>
      <c r="N5515"/>
    </row>
    <row r="5516" spans="1:14" ht="12.75">
      <c r="A5516" s="65"/>
      <c r="B5516" s="2"/>
      <c r="G5516"/>
      <c r="H5516"/>
      <c r="I5516"/>
      <c r="K5516"/>
      <c r="L5516"/>
      <c r="M5516"/>
      <c r="N5516"/>
    </row>
    <row r="5517" spans="1:14" ht="12.75">
      <c r="A5517" s="65"/>
      <c r="B5517" s="2"/>
      <c r="G5517"/>
      <c r="H5517"/>
      <c r="I5517"/>
      <c r="K5517"/>
      <c r="L5517"/>
      <c r="M5517"/>
      <c r="N5517"/>
    </row>
    <row r="5518" spans="1:14" ht="12.75">
      <c r="A5518" s="65"/>
      <c r="B5518" s="2"/>
      <c r="G5518"/>
      <c r="H5518"/>
      <c r="I5518"/>
      <c r="K5518"/>
      <c r="L5518"/>
      <c r="M5518"/>
      <c r="N5518"/>
    </row>
    <row r="5519" spans="1:14" ht="12.75">
      <c r="A5519" s="65"/>
      <c r="B5519" s="2"/>
      <c r="G5519"/>
      <c r="H5519"/>
      <c r="I5519"/>
      <c r="K5519"/>
      <c r="L5519"/>
      <c r="M5519"/>
      <c r="N5519"/>
    </row>
    <row r="5520" spans="1:14" ht="12.75">
      <c r="A5520" s="65"/>
      <c r="B5520" s="2"/>
      <c r="G5520"/>
      <c r="H5520"/>
      <c r="I5520"/>
      <c r="K5520"/>
      <c r="L5520"/>
      <c r="M5520"/>
      <c r="N5520"/>
    </row>
    <row r="5521" spans="1:14" ht="12.75">
      <c r="A5521" s="65"/>
      <c r="B5521" s="2"/>
      <c r="G5521"/>
      <c r="H5521"/>
      <c r="I5521"/>
      <c r="K5521"/>
      <c r="L5521"/>
      <c r="M5521"/>
      <c r="N5521"/>
    </row>
    <row r="5522" spans="1:14" ht="12.75">
      <c r="A5522" s="65"/>
      <c r="B5522" s="2"/>
      <c r="G5522"/>
      <c r="H5522"/>
      <c r="I5522"/>
      <c r="K5522"/>
      <c r="L5522"/>
      <c r="M5522"/>
      <c r="N5522"/>
    </row>
    <row r="5523" spans="1:14" ht="12.75">
      <c r="A5523" s="65"/>
      <c r="B5523" s="2"/>
      <c r="G5523"/>
      <c r="H5523"/>
      <c r="I5523"/>
      <c r="K5523"/>
      <c r="L5523"/>
      <c r="M5523"/>
      <c r="N5523"/>
    </row>
    <row r="5524" spans="1:14" ht="12.75">
      <c r="A5524" s="65"/>
      <c r="B5524" s="2"/>
      <c r="G5524"/>
      <c r="H5524"/>
      <c r="I5524"/>
      <c r="K5524"/>
      <c r="L5524"/>
      <c r="M5524"/>
      <c r="N5524"/>
    </row>
    <row r="5525" spans="1:14" ht="12.75">
      <c r="A5525" s="65"/>
      <c r="B5525" s="2"/>
      <c r="G5525"/>
      <c r="H5525"/>
      <c r="I5525"/>
      <c r="K5525"/>
      <c r="L5525"/>
      <c r="M5525"/>
      <c r="N5525"/>
    </row>
    <row r="5526" spans="1:14" ht="12.75">
      <c r="A5526" s="65"/>
      <c r="B5526" s="2"/>
      <c r="G5526"/>
      <c r="H5526"/>
      <c r="I5526"/>
      <c r="K5526"/>
      <c r="L5526"/>
      <c r="M5526"/>
      <c r="N5526"/>
    </row>
    <row r="5527" spans="1:14" ht="12.75">
      <c r="A5527" s="65"/>
      <c r="B5527" s="2"/>
      <c r="G5527"/>
      <c r="H5527"/>
      <c r="I5527"/>
      <c r="K5527"/>
      <c r="L5527"/>
      <c r="M5527"/>
      <c r="N5527"/>
    </row>
    <row r="5528" spans="1:14" ht="12.75">
      <c r="A5528" s="65"/>
      <c r="B5528" s="2"/>
      <c r="G5528"/>
      <c r="H5528"/>
      <c r="I5528"/>
      <c r="K5528"/>
      <c r="L5528"/>
      <c r="M5528"/>
      <c r="N5528"/>
    </row>
    <row r="5529" spans="1:14" ht="12.75">
      <c r="A5529" s="65"/>
      <c r="B5529" s="2"/>
      <c r="G5529"/>
      <c r="H5529"/>
      <c r="I5529"/>
      <c r="K5529"/>
      <c r="L5529"/>
      <c r="M5529"/>
      <c r="N5529"/>
    </row>
    <row r="5530" spans="1:14" ht="12.75">
      <c r="A5530" s="65"/>
      <c r="B5530" s="2"/>
      <c r="G5530"/>
      <c r="H5530"/>
      <c r="I5530"/>
      <c r="K5530"/>
      <c r="L5530"/>
      <c r="M5530"/>
      <c r="N5530"/>
    </row>
    <row r="5531" spans="1:14" ht="12.75">
      <c r="A5531" s="65"/>
      <c r="B5531" s="2"/>
      <c r="G5531"/>
      <c r="H5531"/>
      <c r="I5531"/>
      <c r="K5531"/>
      <c r="L5531"/>
      <c r="M5531"/>
      <c r="N5531"/>
    </row>
    <row r="5532" spans="1:14" ht="12.75">
      <c r="A5532" s="65"/>
      <c r="B5532" s="2"/>
      <c r="G5532"/>
      <c r="H5532"/>
      <c r="I5532"/>
      <c r="K5532"/>
      <c r="L5532"/>
      <c r="M5532"/>
      <c r="N5532"/>
    </row>
    <row r="5533" spans="1:14" ht="12.75">
      <c r="A5533" s="65"/>
      <c r="B5533" s="2"/>
      <c r="G5533"/>
      <c r="H5533"/>
      <c r="I5533"/>
      <c r="K5533"/>
      <c r="L5533"/>
      <c r="M5533"/>
      <c r="N5533"/>
    </row>
    <row r="5534" spans="1:14" ht="12.75">
      <c r="A5534" s="65"/>
      <c r="B5534" s="2"/>
      <c r="G5534"/>
      <c r="H5534"/>
      <c r="I5534"/>
      <c r="K5534"/>
      <c r="L5534"/>
      <c r="M5534"/>
      <c r="N5534"/>
    </row>
    <row r="5535" spans="1:14" ht="12.75">
      <c r="A5535" s="65"/>
      <c r="B5535" s="2"/>
      <c r="G5535"/>
      <c r="H5535"/>
      <c r="I5535"/>
      <c r="K5535"/>
      <c r="L5535"/>
      <c r="M5535"/>
      <c r="N5535"/>
    </row>
    <row r="5536" spans="1:14" ht="12.75">
      <c r="A5536" s="65"/>
      <c r="B5536" s="2"/>
      <c r="G5536"/>
      <c r="H5536"/>
      <c r="I5536"/>
      <c r="K5536"/>
      <c r="L5536"/>
      <c r="M5536"/>
      <c r="N5536"/>
    </row>
    <row r="5537" spans="1:14" ht="12.75">
      <c r="A5537" s="65"/>
      <c r="B5537" s="2"/>
      <c r="G5537"/>
      <c r="H5537"/>
      <c r="I5537"/>
      <c r="K5537"/>
      <c r="L5537"/>
      <c r="M5537"/>
      <c r="N5537"/>
    </row>
    <row r="5538" spans="1:14" ht="12.75">
      <c r="A5538" s="65"/>
      <c r="B5538" s="2"/>
      <c r="G5538"/>
      <c r="H5538"/>
      <c r="I5538"/>
      <c r="K5538"/>
      <c r="L5538"/>
      <c r="M5538"/>
      <c r="N5538"/>
    </row>
    <row r="5539" spans="1:14" ht="12.75">
      <c r="A5539" s="65"/>
      <c r="B5539" s="2"/>
      <c r="G5539"/>
      <c r="H5539"/>
      <c r="I5539"/>
      <c r="K5539"/>
      <c r="L5539"/>
      <c r="M5539"/>
      <c r="N5539"/>
    </row>
    <row r="5540" spans="1:14" ht="12.75">
      <c r="A5540" s="65"/>
      <c r="B5540" s="2"/>
      <c r="G5540"/>
      <c r="H5540"/>
      <c r="I5540"/>
      <c r="K5540"/>
      <c r="L5540"/>
      <c r="M5540"/>
      <c r="N5540"/>
    </row>
    <row r="5541" spans="1:14" ht="12.75">
      <c r="A5541" s="65"/>
      <c r="B5541" s="2"/>
      <c r="G5541"/>
      <c r="H5541"/>
      <c r="I5541"/>
      <c r="K5541"/>
      <c r="L5541"/>
      <c r="M5541"/>
      <c r="N5541"/>
    </row>
    <row r="5542" spans="1:14" ht="12.75">
      <c r="A5542" s="65"/>
      <c r="B5542" s="2"/>
      <c r="G5542"/>
      <c r="H5542"/>
      <c r="I5542"/>
      <c r="K5542"/>
      <c r="L5542"/>
      <c r="M5542"/>
      <c r="N5542"/>
    </row>
    <row r="5543" spans="1:14" ht="12.75">
      <c r="A5543" s="65"/>
      <c r="B5543" s="2"/>
      <c r="G5543"/>
      <c r="H5543"/>
      <c r="I5543"/>
      <c r="K5543"/>
      <c r="L5543"/>
      <c r="M5543"/>
      <c r="N5543"/>
    </row>
    <row r="5544" spans="1:14" ht="12.75">
      <c r="A5544" s="65"/>
      <c r="B5544" s="2"/>
      <c r="G5544"/>
      <c r="H5544"/>
      <c r="I5544"/>
      <c r="K5544"/>
      <c r="L5544"/>
      <c r="M5544"/>
      <c r="N5544"/>
    </row>
    <row r="5545" spans="1:14" ht="12.75">
      <c r="A5545" s="65"/>
      <c r="B5545" s="2"/>
      <c r="G5545"/>
      <c r="H5545"/>
      <c r="I5545"/>
      <c r="K5545"/>
      <c r="L5545"/>
      <c r="M5545"/>
      <c r="N5545"/>
    </row>
    <row r="5546" spans="1:14" ht="12.75">
      <c r="A5546" s="65"/>
      <c r="B5546" s="2"/>
      <c r="G5546"/>
      <c r="H5546"/>
      <c r="I5546"/>
      <c r="K5546"/>
      <c r="L5546"/>
      <c r="M5546"/>
      <c r="N5546"/>
    </row>
    <row r="5547" spans="1:14" ht="12.75">
      <c r="A5547" s="65"/>
      <c r="B5547" s="2"/>
      <c r="G5547"/>
      <c r="H5547"/>
      <c r="I5547"/>
      <c r="K5547"/>
      <c r="L5547"/>
      <c r="M5547"/>
      <c r="N5547"/>
    </row>
    <row r="5548" spans="1:14" ht="12.75">
      <c r="A5548" s="65"/>
      <c r="B5548" s="2"/>
      <c r="G5548"/>
      <c r="H5548"/>
      <c r="I5548"/>
      <c r="K5548"/>
      <c r="L5548"/>
      <c r="M5548"/>
      <c r="N5548"/>
    </row>
    <row r="5549" spans="1:14" ht="12.75">
      <c r="A5549" s="65"/>
      <c r="B5549" s="2"/>
      <c r="G5549"/>
      <c r="H5549"/>
      <c r="I5549"/>
      <c r="K5549"/>
      <c r="L5549"/>
      <c r="M5549"/>
      <c r="N5549"/>
    </row>
    <row r="5550" spans="1:14" ht="12.75">
      <c r="A5550" s="65"/>
      <c r="B5550" s="2"/>
      <c r="G5550"/>
      <c r="H5550"/>
      <c r="I5550"/>
      <c r="K5550"/>
      <c r="L5550"/>
      <c r="M5550"/>
      <c r="N5550"/>
    </row>
    <row r="5551" spans="1:14" ht="12.75">
      <c r="A5551" s="65"/>
      <c r="B5551" s="2"/>
      <c r="G5551"/>
      <c r="H5551"/>
      <c r="I5551"/>
      <c r="K5551"/>
      <c r="L5551"/>
      <c r="M5551"/>
      <c r="N5551"/>
    </row>
    <row r="5552" spans="1:14" ht="12.75">
      <c r="A5552" s="65"/>
      <c r="B5552" s="2"/>
      <c r="G5552"/>
      <c r="H5552"/>
      <c r="I5552"/>
      <c r="K5552"/>
      <c r="L5552"/>
      <c r="M5552"/>
      <c r="N5552"/>
    </row>
    <row r="5553" spans="1:14" ht="12.75">
      <c r="A5553" s="65"/>
      <c r="B5553" s="2"/>
      <c r="G5553"/>
      <c r="H5553"/>
      <c r="I5553"/>
      <c r="K5553"/>
      <c r="L5553"/>
      <c r="M5553"/>
      <c r="N5553"/>
    </row>
    <row r="5554" spans="1:14" ht="12.75">
      <c r="A5554" s="65"/>
      <c r="B5554" s="2"/>
      <c r="G5554"/>
      <c r="H5554"/>
      <c r="I5554"/>
      <c r="K5554"/>
      <c r="L5554"/>
      <c r="M5554"/>
      <c r="N5554"/>
    </row>
    <row r="5555" spans="1:14" ht="12.75">
      <c r="A5555" s="65"/>
      <c r="B5555" s="2"/>
      <c r="G5555"/>
      <c r="H5555"/>
      <c r="I5555"/>
      <c r="K5555"/>
      <c r="L5555"/>
      <c r="M5555"/>
      <c r="N5555"/>
    </row>
    <row r="5556" spans="1:14" ht="12.75">
      <c r="A5556" s="65"/>
      <c r="B5556" s="2"/>
      <c r="G5556"/>
      <c r="H5556"/>
      <c r="I5556"/>
      <c r="K5556"/>
      <c r="L5556"/>
      <c r="M5556"/>
      <c r="N5556"/>
    </row>
    <row r="5557" spans="1:14" ht="12.75">
      <c r="A5557" s="65"/>
      <c r="B5557" s="2"/>
      <c r="G5557"/>
      <c r="H5557"/>
      <c r="I5557"/>
      <c r="K5557"/>
      <c r="L5557"/>
      <c r="M5557"/>
      <c r="N5557"/>
    </row>
    <row r="5558" spans="1:14" ht="12.75">
      <c r="A5558" s="65"/>
      <c r="B5558" s="2"/>
      <c r="G5558"/>
      <c r="H5558"/>
      <c r="I5558"/>
      <c r="K5558"/>
      <c r="L5558"/>
      <c r="M5558"/>
      <c r="N5558"/>
    </row>
    <row r="5559" spans="1:14" ht="12.75">
      <c r="A5559" s="65"/>
      <c r="B5559" s="2"/>
      <c r="G5559"/>
      <c r="H5559"/>
      <c r="I5559"/>
      <c r="K5559"/>
      <c r="L5559"/>
      <c r="M5559"/>
      <c r="N5559"/>
    </row>
    <row r="5560" spans="1:14" ht="12.75">
      <c r="A5560" s="65"/>
      <c r="B5560" s="2"/>
      <c r="G5560"/>
      <c r="H5560"/>
      <c r="I5560"/>
      <c r="K5560"/>
      <c r="L5560"/>
      <c r="M5560"/>
      <c r="N5560"/>
    </row>
    <row r="5561" spans="1:14" ht="12.75">
      <c r="A5561" s="65"/>
      <c r="B5561" s="2"/>
      <c r="G5561"/>
      <c r="H5561"/>
      <c r="I5561"/>
      <c r="K5561"/>
      <c r="L5561"/>
      <c r="M5561"/>
      <c r="N5561"/>
    </row>
    <row r="5562" spans="1:14" ht="12.75">
      <c r="A5562" s="65"/>
      <c r="B5562" s="2"/>
      <c r="G5562"/>
      <c r="H5562"/>
      <c r="I5562"/>
      <c r="K5562"/>
      <c r="L5562"/>
      <c r="M5562"/>
      <c r="N5562"/>
    </row>
    <row r="5563" spans="1:14" ht="12.75">
      <c r="A5563" s="65"/>
      <c r="B5563" s="2"/>
      <c r="G5563"/>
      <c r="H5563"/>
      <c r="I5563"/>
      <c r="K5563"/>
      <c r="L5563"/>
      <c r="M5563"/>
      <c r="N5563"/>
    </row>
    <row r="5564" spans="1:14" ht="12.75">
      <c r="A5564" s="65"/>
      <c r="B5564" s="2"/>
      <c r="G5564"/>
      <c r="H5564"/>
      <c r="I5564"/>
      <c r="K5564"/>
      <c r="L5564"/>
      <c r="M5564"/>
      <c r="N5564"/>
    </row>
    <row r="5565" spans="1:14" ht="12.75">
      <c r="A5565" s="65"/>
      <c r="B5565" s="2"/>
      <c r="G5565"/>
      <c r="H5565"/>
      <c r="I5565"/>
      <c r="K5565"/>
      <c r="L5565"/>
      <c r="M5565"/>
      <c r="N5565"/>
    </row>
    <row r="5566" spans="1:14" ht="12.75">
      <c r="A5566" s="65"/>
      <c r="B5566" s="2"/>
      <c r="G5566"/>
      <c r="H5566"/>
      <c r="I5566"/>
      <c r="K5566"/>
      <c r="L5566"/>
      <c r="M5566"/>
      <c r="N5566"/>
    </row>
    <row r="5567" spans="1:14" ht="12.75">
      <c r="A5567" s="65"/>
      <c r="B5567" s="2"/>
      <c r="G5567"/>
      <c r="H5567"/>
      <c r="I5567"/>
      <c r="K5567"/>
      <c r="L5567"/>
      <c r="M5567"/>
      <c r="N5567"/>
    </row>
    <row r="5568" spans="1:14" ht="12.75">
      <c r="A5568" s="65"/>
      <c r="B5568" s="2"/>
      <c r="G5568"/>
      <c r="H5568"/>
      <c r="I5568"/>
      <c r="K5568"/>
      <c r="L5568"/>
      <c r="M5568"/>
      <c r="N5568"/>
    </row>
    <row r="5569" spans="1:14" ht="12.75">
      <c r="A5569" s="65"/>
      <c r="B5569" s="2"/>
      <c r="G5569"/>
      <c r="H5569"/>
      <c r="I5569"/>
      <c r="K5569"/>
      <c r="L5569"/>
      <c r="M5569"/>
      <c r="N5569"/>
    </row>
    <row r="5570" spans="1:14" ht="12.75">
      <c r="A5570" s="65"/>
      <c r="B5570" s="2"/>
      <c r="G5570"/>
      <c r="H5570"/>
      <c r="I5570"/>
      <c r="K5570"/>
      <c r="L5570"/>
      <c r="M5570"/>
      <c r="N5570"/>
    </row>
    <row r="5571" spans="1:14" ht="12.75">
      <c r="A5571" s="65"/>
      <c r="B5571" s="2"/>
      <c r="G5571"/>
      <c r="H5571"/>
      <c r="I5571"/>
      <c r="K5571"/>
      <c r="L5571"/>
      <c r="M5571"/>
      <c r="N5571"/>
    </row>
    <row r="5572" spans="1:14" ht="12.75">
      <c r="A5572" s="65"/>
      <c r="B5572" s="2"/>
      <c r="G5572"/>
      <c r="H5572"/>
      <c r="I5572"/>
      <c r="K5572"/>
      <c r="L5572"/>
      <c r="M5572"/>
      <c r="N5572"/>
    </row>
    <row r="5573" spans="1:14" ht="12.75">
      <c r="A5573" s="65"/>
      <c r="B5573" s="2"/>
      <c r="G5573"/>
      <c r="H5573"/>
      <c r="I5573"/>
      <c r="K5573"/>
      <c r="L5573"/>
      <c r="M5573"/>
      <c r="N5573"/>
    </row>
    <row r="5574" spans="1:14" ht="12.75">
      <c r="A5574" s="65"/>
      <c r="B5574" s="2"/>
      <c r="G5574"/>
      <c r="H5574"/>
      <c r="I5574"/>
      <c r="K5574"/>
      <c r="L5574"/>
      <c r="M5574"/>
      <c r="N5574"/>
    </row>
    <row r="5575" spans="1:14" ht="12.75">
      <c r="A5575" s="65"/>
      <c r="B5575" s="2"/>
      <c r="G5575"/>
      <c r="H5575"/>
      <c r="I5575"/>
      <c r="K5575"/>
      <c r="L5575"/>
      <c r="M5575"/>
      <c r="N5575"/>
    </row>
    <row r="5576" spans="1:14" ht="12.75">
      <c r="A5576" s="65"/>
      <c r="B5576" s="2"/>
      <c r="G5576"/>
      <c r="H5576"/>
      <c r="I5576"/>
      <c r="K5576"/>
      <c r="L5576"/>
      <c r="M5576"/>
      <c r="N5576"/>
    </row>
    <row r="5577" spans="1:14" ht="12.75">
      <c r="A5577" s="65"/>
      <c r="B5577" s="2"/>
      <c r="G5577"/>
      <c r="H5577"/>
      <c r="I5577"/>
      <c r="K5577"/>
      <c r="L5577"/>
      <c r="M5577"/>
      <c r="N5577"/>
    </row>
    <row r="5578" spans="1:14" ht="12.75">
      <c r="A5578" s="65"/>
      <c r="B5578" s="2"/>
      <c r="G5578"/>
      <c r="H5578"/>
      <c r="I5578"/>
      <c r="K5578"/>
      <c r="L5578"/>
      <c r="M5578"/>
      <c r="N5578"/>
    </row>
    <row r="5579" spans="1:14" ht="12.75">
      <c r="A5579" s="65"/>
      <c r="B5579" s="2"/>
      <c r="G5579"/>
      <c r="H5579"/>
      <c r="I5579"/>
      <c r="K5579"/>
      <c r="L5579"/>
      <c r="M5579"/>
      <c r="N5579"/>
    </row>
    <row r="5580" spans="1:14" ht="12.75">
      <c r="A5580" s="65"/>
      <c r="B5580" s="2"/>
      <c r="G5580"/>
      <c r="H5580"/>
      <c r="I5580"/>
      <c r="K5580"/>
      <c r="L5580"/>
      <c r="M5580"/>
      <c r="N5580"/>
    </row>
    <row r="5581" spans="1:14" ht="12.75">
      <c r="A5581" s="65"/>
      <c r="B5581" s="2"/>
      <c r="G5581"/>
      <c r="H5581"/>
      <c r="I5581"/>
      <c r="K5581"/>
      <c r="L5581"/>
      <c r="M5581"/>
      <c r="N5581"/>
    </row>
    <row r="5582" spans="1:14" ht="12.75">
      <c r="A5582" s="65"/>
      <c r="B5582" s="2"/>
      <c r="G5582"/>
      <c r="H5582"/>
      <c r="I5582"/>
      <c r="K5582"/>
      <c r="L5582"/>
      <c r="M5582"/>
      <c r="N5582"/>
    </row>
    <row r="5583" spans="1:14" ht="12.75">
      <c r="A5583" s="65"/>
      <c r="B5583" s="2"/>
      <c r="G5583"/>
      <c r="H5583"/>
      <c r="I5583"/>
      <c r="K5583"/>
      <c r="L5583"/>
      <c r="M5583"/>
      <c r="N5583"/>
    </row>
    <row r="5584" spans="1:14" ht="12.75">
      <c r="A5584" s="65"/>
      <c r="B5584" s="2"/>
      <c r="G5584"/>
      <c r="H5584"/>
      <c r="I5584"/>
      <c r="K5584"/>
      <c r="L5584"/>
      <c r="M5584"/>
      <c r="N5584"/>
    </row>
    <row r="5585" spans="1:14" ht="12.75">
      <c r="A5585" s="65"/>
      <c r="B5585" s="2"/>
      <c r="G5585"/>
      <c r="H5585"/>
      <c r="I5585"/>
      <c r="K5585"/>
      <c r="L5585"/>
      <c r="M5585"/>
      <c r="N5585"/>
    </row>
    <row r="5586" spans="1:14" ht="12.75">
      <c r="A5586" s="65"/>
      <c r="B5586" s="2"/>
      <c r="G5586"/>
      <c r="H5586"/>
      <c r="I5586"/>
      <c r="K5586"/>
      <c r="L5586"/>
      <c r="M5586"/>
      <c r="N5586"/>
    </row>
    <row r="5587" spans="1:14" ht="12.75">
      <c r="A5587" s="65"/>
      <c r="B5587" s="2"/>
      <c r="G5587"/>
      <c r="H5587"/>
      <c r="I5587"/>
      <c r="K5587"/>
      <c r="L5587"/>
      <c r="M5587"/>
      <c r="N5587"/>
    </row>
    <row r="5588" spans="1:14" ht="12.75">
      <c r="A5588" s="65"/>
      <c r="B5588" s="2"/>
      <c r="G5588"/>
      <c r="H5588"/>
      <c r="I5588"/>
      <c r="K5588"/>
      <c r="L5588"/>
      <c r="M5588"/>
      <c r="N5588"/>
    </row>
    <row r="5589" spans="1:14" ht="12.75">
      <c r="A5589" s="65"/>
      <c r="B5589" s="2"/>
      <c r="G5589"/>
      <c r="H5589"/>
      <c r="I5589"/>
      <c r="K5589"/>
      <c r="L5589"/>
      <c r="M5589"/>
      <c r="N5589"/>
    </row>
    <row r="5590" spans="1:14" ht="12.75">
      <c r="A5590" s="65"/>
      <c r="B5590" s="2"/>
      <c r="G5590"/>
      <c r="H5590"/>
      <c r="I5590"/>
      <c r="K5590"/>
      <c r="L5590"/>
      <c r="M5590"/>
      <c r="N5590"/>
    </row>
    <row r="5591" spans="1:14" ht="12.75">
      <c r="A5591" s="65"/>
      <c r="B5591" s="2"/>
      <c r="G5591"/>
      <c r="H5591"/>
      <c r="I5591"/>
      <c r="K5591"/>
      <c r="L5591"/>
      <c r="M5591"/>
      <c r="N5591"/>
    </row>
    <row r="5592" spans="1:14" ht="12.75">
      <c r="A5592" s="65"/>
      <c r="B5592" s="2"/>
      <c r="G5592"/>
      <c r="H5592"/>
      <c r="I5592"/>
      <c r="K5592"/>
      <c r="L5592"/>
      <c r="M5592"/>
      <c r="N5592"/>
    </row>
    <row r="5593" spans="1:14" ht="12.75">
      <c r="A5593" s="65"/>
      <c r="B5593" s="2"/>
      <c r="G5593"/>
      <c r="H5593"/>
      <c r="I5593"/>
      <c r="K5593"/>
      <c r="L5593"/>
      <c r="M5593"/>
      <c r="N5593"/>
    </row>
    <row r="5594" spans="1:14" ht="12.75">
      <c r="A5594" s="65"/>
      <c r="B5594" s="2"/>
      <c r="G5594"/>
      <c r="H5594"/>
      <c r="I5594"/>
      <c r="K5594"/>
      <c r="L5594"/>
      <c r="M5594"/>
      <c r="N5594"/>
    </row>
    <row r="5595" spans="1:14" ht="12.75">
      <c r="A5595" s="65"/>
      <c r="B5595" s="2"/>
      <c r="G5595"/>
      <c r="H5595"/>
      <c r="I5595"/>
      <c r="K5595"/>
      <c r="L5595"/>
      <c r="M5595"/>
      <c r="N5595"/>
    </row>
    <row r="5596" spans="1:14" ht="12.75">
      <c r="A5596" s="65"/>
      <c r="B5596" s="2"/>
      <c r="G5596"/>
      <c r="H5596"/>
      <c r="I5596"/>
      <c r="K5596"/>
      <c r="L5596"/>
      <c r="M5596"/>
      <c r="N5596"/>
    </row>
    <row r="5597" spans="1:14" ht="12.75">
      <c r="A5597" s="65"/>
      <c r="B5597" s="2"/>
      <c r="G5597"/>
      <c r="H5597"/>
      <c r="I5597"/>
      <c r="K5597"/>
      <c r="L5597"/>
      <c r="M5597"/>
      <c r="N5597"/>
    </row>
    <row r="5598" spans="1:14" ht="12.75">
      <c r="A5598" s="65"/>
      <c r="B5598" s="2"/>
      <c r="G5598"/>
      <c r="H5598"/>
      <c r="I5598"/>
      <c r="K5598"/>
      <c r="L5598"/>
      <c r="M5598"/>
      <c r="N5598"/>
    </row>
    <row r="5599" spans="1:14" ht="12.75">
      <c r="A5599" s="65"/>
      <c r="B5599" s="2"/>
      <c r="G5599"/>
      <c r="H5599"/>
      <c r="I5599"/>
      <c r="K5599"/>
      <c r="L5599"/>
      <c r="M5599"/>
      <c r="N5599"/>
    </row>
    <row r="5600" spans="1:14" ht="12.75">
      <c r="A5600" s="65"/>
      <c r="B5600" s="2"/>
      <c r="G5600"/>
      <c r="H5600"/>
      <c r="I5600"/>
      <c r="K5600"/>
      <c r="L5600"/>
      <c r="M5600"/>
      <c r="N5600"/>
    </row>
    <row r="5601" spans="1:14" ht="12.75">
      <c r="A5601" s="65"/>
      <c r="B5601" s="2"/>
      <c r="G5601"/>
      <c r="H5601"/>
      <c r="I5601"/>
      <c r="K5601"/>
      <c r="L5601"/>
      <c r="M5601"/>
      <c r="N5601"/>
    </row>
    <row r="5602" spans="1:14" ht="12.75">
      <c r="A5602" s="65"/>
      <c r="B5602" s="2"/>
      <c r="G5602"/>
      <c r="H5602"/>
      <c r="I5602"/>
      <c r="K5602"/>
      <c r="L5602"/>
      <c r="M5602"/>
      <c r="N5602"/>
    </row>
    <row r="5603" spans="1:14" ht="12.75">
      <c r="A5603" s="65"/>
      <c r="B5603" s="2"/>
      <c r="G5603"/>
      <c r="H5603"/>
      <c r="I5603"/>
      <c r="K5603"/>
      <c r="L5603"/>
      <c r="M5603"/>
      <c r="N5603"/>
    </row>
    <row r="5604" spans="1:14" ht="12.75">
      <c r="A5604" s="65"/>
      <c r="B5604" s="2"/>
      <c r="G5604"/>
      <c r="H5604"/>
      <c r="I5604"/>
      <c r="K5604"/>
      <c r="L5604"/>
      <c r="M5604"/>
      <c r="N5604"/>
    </row>
    <row r="5605" spans="1:14" ht="12.75">
      <c r="A5605" s="65"/>
      <c r="B5605" s="2"/>
      <c r="G5605"/>
      <c r="H5605"/>
      <c r="I5605"/>
      <c r="K5605"/>
      <c r="L5605"/>
      <c r="M5605"/>
      <c r="N5605"/>
    </row>
    <row r="5606" spans="1:14" ht="12.75">
      <c r="A5606" s="65"/>
      <c r="B5606" s="2"/>
      <c r="G5606"/>
      <c r="H5606"/>
      <c r="I5606"/>
      <c r="K5606"/>
      <c r="L5606"/>
      <c r="M5606"/>
      <c r="N5606"/>
    </row>
    <row r="5607" spans="1:14" ht="12.75">
      <c r="A5607" s="65"/>
      <c r="B5607" s="2"/>
      <c r="G5607"/>
      <c r="H5607"/>
      <c r="I5607"/>
      <c r="K5607"/>
      <c r="L5607"/>
      <c r="M5607"/>
      <c r="N5607"/>
    </row>
    <row r="5608" spans="1:14" ht="12.75">
      <c r="A5608" s="65"/>
      <c r="B5608" s="2"/>
      <c r="G5608"/>
      <c r="H5608"/>
      <c r="I5608"/>
      <c r="K5608"/>
      <c r="L5608"/>
      <c r="M5608"/>
      <c r="N5608"/>
    </row>
    <row r="5609" spans="1:14" ht="12.75">
      <c r="A5609" s="65"/>
      <c r="B5609" s="2"/>
      <c r="G5609"/>
      <c r="H5609"/>
      <c r="I5609"/>
      <c r="K5609"/>
      <c r="L5609"/>
      <c r="M5609"/>
      <c r="N5609"/>
    </row>
    <row r="5610" spans="1:14" ht="12.75">
      <c r="A5610" s="65"/>
      <c r="B5610" s="2"/>
      <c r="G5610"/>
      <c r="H5610"/>
      <c r="I5610"/>
      <c r="K5610"/>
      <c r="L5610"/>
      <c r="M5610"/>
      <c r="N5610"/>
    </row>
    <row r="5611" spans="1:14" ht="12.75">
      <c r="A5611" s="65"/>
      <c r="B5611" s="2"/>
      <c r="G5611"/>
      <c r="H5611"/>
      <c r="I5611"/>
      <c r="K5611"/>
      <c r="L5611"/>
      <c r="M5611"/>
      <c r="N5611"/>
    </row>
    <row r="5612" spans="1:14" ht="12.75">
      <c r="A5612" s="65"/>
      <c r="B5612" s="2"/>
      <c r="G5612"/>
      <c r="H5612"/>
      <c r="I5612"/>
      <c r="K5612"/>
      <c r="L5612"/>
      <c r="M5612"/>
      <c r="N5612"/>
    </row>
    <row r="5613" spans="1:14" ht="12.75">
      <c r="A5613" s="65"/>
      <c r="B5613" s="2"/>
      <c r="G5613"/>
      <c r="H5613"/>
      <c r="I5613"/>
      <c r="K5613"/>
      <c r="L5613"/>
      <c r="M5613"/>
      <c r="N5613"/>
    </row>
    <row r="5614" spans="1:14" ht="12.75">
      <c r="A5614" s="65"/>
      <c r="B5614" s="2"/>
      <c r="G5614"/>
      <c r="H5614"/>
      <c r="I5614"/>
      <c r="K5614"/>
      <c r="L5614"/>
      <c r="M5614"/>
      <c r="N5614"/>
    </row>
    <row r="5615" spans="1:14" ht="12.75">
      <c r="A5615" s="65"/>
      <c r="B5615" s="2"/>
      <c r="G5615"/>
      <c r="H5615"/>
      <c r="I5615"/>
      <c r="K5615"/>
      <c r="L5615"/>
      <c r="M5615"/>
      <c r="N5615"/>
    </row>
    <row r="5616" spans="1:14" ht="12.75">
      <c r="A5616" s="65"/>
      <c r="B5616" s="2"/>
      <c r="G5616"/>
      <c r="H5616"/>
      <c r="I5616"/>
      <c r="K5616"/>
      <c r="L5616"/>
      <c r="M5616"/>
      <c r="N5616"/>
    </row>
    <row r="5617" spans="1:14" ht="12.75">
      <c r="A5617" s="65"/>
      <c r="B5617" s="2"/>
      <c r="G5617"/>
      <c r="H5617"/>
      <c r="I5617"/>
      <c r="K5617"/>
      <c r="L5617"/>
      <c r="M5617"/>
      <c r="N5617"/>
    </row>
    <row r="5618" spans="1:14" ht="12.75">
      <c r="A5618" s="65"/>
      <c r="B5618" s="2"/>
      <c r="G5618"/>
      <c r="H5618"/>
      <c r="I5618"/>
      <c r="K5618"/>
      <c r="L5618"/>
      <c r="M5618"/>
      <c r="N5618"/>
    </row>
    <row r="5619" spans="1:14" ht="12.75">
      <c r="A5619" s="65"/>
      <c r="B5619" s="2"/>
      <c r="G5619"/>
      <c r="H5619"/>
      <c r="I5619"/>
      <c r="K5619"/>
      <c r="L5619"/>
      <c r="M5619"/>
      <c r="N5619"/>
    </row>
    <row r="5620" spans="1:14" ht="12.75">
      <c r="A5620" s="65"/>
      <c r="B5620" s="2"/>
      <c r="G5620"/>
      <c r="H5620"/>
      <c r="I5620"/>
      <c r="K5620"/>
      <c r="L5620"/>
      <c r="M5620"/>
      <c r="N5620"/>
    </row>
    <row r="5621" spans="1:14" ht="12.75">
      <c r="A5621" s="65"/>
      <c r="B5621" s="2"/>
      <c r="G5621"/>
      <c r="H5621"/>
      <c r="I5621"/>
      <c r="K5621"/>
      <c r="L5621"/>
      <c r="M5621"/>
      <c r="N5621"/>
    </row>
    <row r="5622" spans="1:14" ht="12.75">
      <c r="A5622" s="65"/>
      <c r="B5622" s="2"/>
      <c r="G5622"/>
      <c r="H5622"/>
      <c r="I5622"/>
      <c r="K5622"/>
      <c r="L5622"/>
      <c r="M5622"/>
      <c r="N5622"/>
    </row>
    <row r="5623" spans="1:14" ht="12.75">
      <c r="A5623" s="65"/>
      <c r="B5623" s="2"/>
      <c r="G5623"/>
      <c r="H5623"/>
      <c r="I5623"/>
      <c r="K5623"/>
      <c r="L5623"/>
      <c r="M5623"/>
      <c r="N5623"/>
    </row>
    <row r="5624" spans="1:14" ht="12.75">
      <c r="A5624" s="65"/>
      <c r="B5624" s="2"/>
      <c r="G5624"/>
      <c r="H5624"/>
      <c r="I5624"/>
      <c r="K5624"/>
      <c r="L5624"/>
      <c r="M5624"/>
      <c r="N5624"/>
    </row>
    <row r="5625" spans="1:14" ht="12.75">
      <c r="A5625" s="65"/>
      <c r="B5625" s="2"/>
      <c r="G5625"/>
      <c r="H5625"/>
      <c r="I5625"/>
      <c r="K5625"/>
      <c r="L5625"/>
      <c r="M5625"/>
      <c r="N5625"/>
    </row>
    <row r="5626" spans="1:14" ht="12.75">
      <c r="A5626" s="65"/>
      <c r="B5626" s="2"/>
      <c r="G5626"/>
      <c r="H5626"/>
      <c r="I5626"/>
      <c r="K5626"/>
      <c r="L5626"/>
      <c r="M5626"/>
      <c r="N5626"/>
    </row>
    <row r="5627" spans="1:14" ht="12.75">
      <c r="A5627" s="65"/>
      <c r="B5627" s="2"/>
      <c r="G5627"/>
      <c r="H5627"/>
      <c r="I5627"/>
      <c r="K5627"/>
      <c r="L5627"/>
      <c r="M5627"/>
      <c r="N5627"/>
    </row>
    <row r="5628" spans="1:14" ht="12.75">
      <c r="A5628" s="65"/>
      <c r="B5628" s="2"/>
      <c r="G5628"/>
      <c r="H5628"/>
      <c r="I5628"/>
      <c r="K5628"/>
      <c r="L5628"/>
      <c r="M5628"/>
      <c r="N5628"/>
    </row>
    <row r="5629" spans="1:14" ht="12.75">
      <c r="A5629" s="65"/>
      <c r="B5629" s="2"/>
      <c r="G5629"/>
      <c r="H5629"/>
      <c r="I5629"/>
      <c r="K5629"/>
      <c r="L5629"/>
      <c r="M5629"/>
      <c r="N5629"/>
    </row>
    <row r="5630" spans="1:14" ht="12.75">
      <c r="A5630" s="65"/>
      <c r="B5630" s="2"/>
      <c r="G5630"/>
      <c r="H5630"/>
      <c r="I5630"/>
      <c r="K5630"/>
      <c r="L5630"/>
      <c r="M5630"/>
      <c r="N5630"/>
    </row>
    <row r="5631" spans="1:14" ht="12.75">
      <c r="A5631" s="65"/>
      <c r="B5631" s="2"/>
      <c r="G5631"/>
      <c r="H5631"/>
      <c r="I5631"/>
      <c r="K5631"/>
      <c r="L5631"/>
      <c r="M5631"/>
      <c r="N5631"/>
    </row>
    <row r="5632" spans="1:14" ht="12.75">
      <c r="A5632" s="65"/>
      <c r="B5632" s="2"/>
      <c r="G5632"/>
      <c r="H5632"/>
      <c r="I5632"/>
      <c r="K5632"/>
      <c r="L5632"/>
      <c r="M5632"/>
      <c r="N5632"/>
    </row>
    <row r="5633" spans="1:14" ht="12.75">
      <c r="A5633" s="65"/>
      <c r="B5633" s="2"/>
      <c r="G5633"/>
      <c r="H5633"/>
      <c r="I5633"/>
      <c r="K5633"/>
      <c r="L5633"/>
      <c r="M5633"/>
      <c r="N5633"/>
    </row>
    <row r="5634" spans="1:14" ht="12.75">
      <c r="A5634" s="65"/>
      <c r="B5634" s="2"/>
      <c r="G5634"/>
      <c r="H5634"/>
      <c r="I5634"/>
      <c r="K5634"/>
      <c r="L5634"/>
      <c r="M5634"/>
      <c r="N5634"/>
    </row>
    <row r="5635" spans="1:14" ht="12.75">
      <c r="A5635" s="65"/>
      <c r="B5635" s="2"/>
      <c r="G5635"/>
      <c r="H5635"/>
      <c r="I5635"/>
      <c r="K5635"/>
      <c r="L5635"/>
      <c r="M5635"/>
      <c r="N5635"/>
    </row>
    <row r="5636" spans="1:14" ht="12.75">
      <c r="A5636" s="65"/>
      <c r="B5636" s="2"/>
      <c r="G5636"/>
      <c r="H5636"/>
      <c r="I5636"/>
      <c r="K5636"/>
      <c r="L5636"/>
      <c r="M5636"/>
      <c r="N5636"/>
    </row>
    <row r="5637" spans="1:14" ht="12.75">
      <c r="A5637" s="65"/>
      <c r="B5637" s="2"/>
      <c r="G5637"/>
      <c r="H5637"/>
      <c r="I5637"/>
      <c r="K5637"/>
      <c r="L5637"/>
      <c r="M5637"/>
      <c r="N5637"/>
    </row>
    <row r="5638" spans="1:14" ht="12.75">
      <c r="A5638" s="65"/>
      <c r="B5638" s="2"/>
      <c r="G5638"/>
      <c r="H5638"/>
      <c r="I5638"/>
      <c r="K5638"/>
      <c r="L5638"/>
      <c r="M5638"/>
      <c r="N5638"/>
    </row>
    <row r="5639" spans="1:14" ht="12.75">
      <c r="A5639" s="65"/>
      <c r="B5639" s="2"/>
      <c r="G5639"/>
      <c r="H5639"/>
      <c r="I5639"/>
      <c r="K5639"/>
      <c r="L5639"/>
      <c r="M5639"/>
      <c r="N5639"/>
    </row>
    <row r="5640" spans="1:14" ht="12.75">
      <c r="A5640" s="65"/>
      <c r="B5640" s="2"/>
      <c r="G5640"/>
      <c r="H5640"/>
      <c r="I5640"/>
      <c r="K5640"/>
      <c r="L5640"/>
      <c r="M5640"/>
      <c r="N5640"/>
    </row>
    <row r="5641" spans="1:14" ht="12.75">
      <c r="A5641" s="65"/>
      <c r="B5641" s="2"/>
      <c r="G5641"/>
      <c r="H5641"/>
      <c r="I5641"/>
      <c r="K5641"/>
      <c r="L5641"/>
      <c r="M5641"/>
      <c r="N5641"/>
    </row>
    <row r="5642" spans="1:14" ht="12.75">
      <c r="A5642" s="65"/>
      <c r="B5642" s="2"/>
      <c r="G5642"/>
      <c r="H5642"/>
      <c r="I5642"/>
      <c r="K5642"/>
      <c r="L5642"/>
      <c r="M5642"/>
      <c r="N5642"/>
    </row>
    <row r="5643" spans="1:14" ht="12.75">
      <c r="A5643" s="65"/>
      <c r="B5643" s="2"/>
      <c r="G5643"/>
      <c r="H5643"/>
      <c r="I5643"/>
      <c r="K5643"/>
      <c r="L5643"/>
      <c r="M5643"/>
      <c r="N5643"/>
    </row>
    <row r="5644" spans="1:14" ht="12.75">
      <c r="A5644" s="65"/>
      <c r="B5644" s="2"/>
      <c r="G5644"/>
      <c r="H5644"/>
      <c r="I5644"/>
      <c r="K5644"/>
      <c r="L5644"/>
      <c r="M5644"/>
      <c r="N5644"/>
    </row>
    <row r="5645" spans="1:14" ht="12.75">
      <c r="A5645" s="65"/>
      <c r="B5645" s="2"/>
      <c r="G5645"/>
      <c r="H5645"/>
      <c r="I5645"/>
      <c r="K5645"/>
      <c r="L5645"/>
      <c r="M5645"/>
      <c r="N5645"/>
    </row>
    <row r="5646" spans="1:14" ht="12.75">
      <c r="A5646" s="65"/>
      <c r="B5646" s="2"/>
      <c r="G5646"/>
      <c r="H5646"/>
      <c r="I5646"/>
      <c r="K5646"/>
      <c r="L5646"/>
      <c r="M5646"/>
      <c r="N5646"/>
    </row>
    <row r="5647" spans="1:14" ht="12.75">
      <c r="A5647" s="65"/>
      <c r="B5647" s="2"/>
      <c r="G5647"/>
      <c r="H5647"/>
      <c r="I5647"/>
      <c r="K5647"/>
      <c r="L5647"/>
      <c r="M5647"/>
      <c r="N5647"/>
    </row>
    <row r="5648" spans="1:14" ht="12.75">
      <c r="A5648" s="65"/>
      <c r="B5648" s="2"/>
      <c r="G5648"/>
      <c r="H5648"/>
      <c r="I5648"/>
      <c r="K5648"/>
      <c r="L5648"/>
      <c r="M5648"/>
      <c r="N5648"/>
    </row>
    <row r="5649" spans="1:14" ht="12.75">
      <c r="A5649" s="65"/>
      <c r="B5649" s="2"/>
      <c r="G5649"/>
      <c r="H5649"/>
      <c r="I5649"/>
      <c r="K5649"/>
      <c r="L5649"/>
      <c r="M5649"/>
      <c r="N5649"/>
    </row>
    <row r="5650" spans="1:14" ht="12.75">
      <c r="A5650" s="65"/>
      <c r="B5650" s="2"/>
      <c r="G5650"/>
      <c r="H5650"/>
      <c r="I5650"/>
      <c r="K5650"/>
      <c r="L5650"/>
      <c r="M5650"/>
      <c r="N5650"/>
    </row>
    <row r="5651" spans="1:14" ht="12.75">
      <c r="A5651" s="65"/>
      <c r="B5651" s="2"/>
      <c r="G5651"/>
      <c r="H5651"/>
      <c r="I5651"/>
      <c r="K5651"/>
      <c r="L5651"/>
      <c r="M5651"/>
      <c r="N5651"/>
    </row>
    <row r="5652" spans="1:14" ht="12.75">
      <c r="A5652" s="65"/>
      <c r="B5652" s="2"/>
      <c r="G5652"/>
      <c r="H5652"/>
      <c r="I5652"/>
      <c r="K5652"/>
      <c r="L5652"/>
      <c r="M5652"/>
      <c r="N5652"/>
    </row>
    <row r="5653" spans="1:14" ht="12.75">
      <c r="A5653" s="65"/>
      <c r="B5653" s="2"/>
      <c r="G5653"/>
      <c r="H5653"/>
      <c r="I5653"/>
      <c r="K5653"/>
      <c r="L5653"/>
      <c r="M5653"/>
      <c r="N5653"/>
    </row>
    <row r="5654" spans="1:14" ht="12.75">
      <c r="A5654" s="65"/>
      <c r="B5654" s="2"/>
      <c r="G5654"/>
      <c r="H5654"/>
      <c r="I5654"/>
      <c r="K5654"/>
      <c r="L5654"/>
      <c r="M5654"/>
      <c r="N5654"/>
    </row>
    <row r="5655" spans="1:14" ht="12.75">
      <c r="A5655" s="65"/>
      <c r="B5655" s="2"/>
      <c r="G5655"/>
      <c r="H5655"/>
      <c r="I5655"/>
      <c r="K5655"/>
      <c r="L5655"/>
      <c r="M5655"/>
      <c r="N5655"/>
    </row>
    <row r="5656" spans="1:14" ht="12.75">
      <c r="A5656" s="65"/>
      <c r="B5656" s="2"/>
      <c r="G5656"/>
      <c r="H5656"/>
      <c r="I5656"/>
      <c r="K5656"/>
      <c r="L5656"/>
      <c r="M5656"/>
      <c r="N5656"/>
    </row>
    <row r="5657" spans="1:14" ht="12.75">
      <c r="A5657" s="65"/>
      <c r="B5657" s="2"/>
      <c r="G5657"/>
      <c r="H5657"/>
      <c r="I5657"/>
      <c r="K5657"/>
      <c r="L5657"/>
      <c r="M5657"/>
      <c r="N5657"/>
    </row>
    <row r="5658" spans="1:14" ht="12.75">
      <c r="A5658" s="65"/>
      <c r="B5658" s="2"/>
      <c r="G5658"/>
      <c r="H5658"/>
      <c r="I5658"/>
      <c r="K5658"/>
      <c r="L5658"/>
      <c r="M5658"/>
      <c r="N5658"/>
    </row>
    <row r="5659" spans="1:14" ht="12.75">
      <c r="A5659" s="65"/>
      <c r="B5659" s="2"/>
      <c r="G5659"/>
      <c r="H5659"/>
      <c r="I5659"/>
      <c r="K5659"/>
      <c r="L5659"/>
      <c r="M5659"/>
      <c r="N5659"/>
    </row>
    <row r="5660" spans="1:14" ht="12.75">
      <c r="A5660" s="65"/>
      <c r="B5660" s="2"/>
      <c r="G5660"/>
      <c r="H5660"/>
      <c r="I5660"/>
      <c r="K5660"/>
      <c r="L5660"/>
      <c r="M5660"/>
      <c r="N5660"/>
    </row>
    <row r="5661" spans="1:14" ht="12.75">
      <c r="A5661" s="65"/>
      <c r="B5661" s="2"/>
      <c r="G5661"/>
      <c r="H5661"/>
      <c r="I5661"/>
      <c r="K5661"/>
      <c r="L5661"/>
      <c r="M5661"/>
      <c r="N5661"/>
    </row>
    <row r="5662" spans="1:14" ht="12.75">
      <c r="A5662" s="65"/>
      <c r="B5662" s="2"/>
      <c r="G5662"/>
      <c r="H5662"/>
      <c r="I5662"/>
      <c r="K5662"/>
      <c r="L5662"/>
      <c r="M5662"/>
      <c r="N5662"/>
    </row>
    <row r="5663" spans="1:14" ht="12.75">
      <c r="A5663" s="65"/>
      <c r="B5663" s="2"/>
      <c r="G5663"/>
      <c r="H5663"/>
      <c r="I5663"/>
      <c r="K5663"/>
      <c r="L5663"/>
      <c r="M5663"/>
      <c r="N5663"/>
    </row>
    <row r="5664" spans="1:14" ht="12.75">
      <c r="A5664" s="65"/>
      <c r="B5664" s="2"/>
      <c r="G5664"/>
      <c r="H5664"/>
      <c r="I5664"/>
      <c r="K5664"/>
      <c r="L5664"/>
      <c r="M5664"/>
      <c r="N5664"/>
    </row>
    <row r="5665" spans="1:14" ht="12.75">
      <c r="A5665" s="65"/>
      <c r="B5665" s="2"/>
      <c r="G5665"/>
      <c r="H5665"/>
      <c r="I5665"/>
      <c r="K5665"/>
      <c r="L5665"/>
      <c r="M5665"/>
      <c r="N5665"/>
    </row>
    <row r="5666" spans="1:14" ht="12.75">
      <c r="A5666" s="65"/>
      <c r="B5666" s="2"/>
      <c r="G5666"/>
      <c r="H5666"/>
      <c r="I5666"/>
      <c r="K5666"/>
      <c r="L5666"/>
      <c r="M5666"/>
      <c r="N5666"/>
    </row>
    <row r="5667" spans="1:14" ht="12.75">
      <c r="A5667" s="65"/>
      <c r="B5667" s="2"/>
      <c r="G5667"/>
      <c r="H5667"/>
      <c r="I5667"/>
      <c r="K5667"/>
      <c r="L5667"/>
      <c r="M5667"/>
      <c r="N5667"/>
    </row>
    <row r="5668" spans="1:14" ht="12.75">
      <c r="A5668" s="65"/>
      <c r="B5668" s="2"/>
      <c r="G5668"/>
      <c r="H5668"/>
      <c r="I5668"/>
      <c r="K5668"/>
      <c r="L5668"/>
      <c r="M5668"/>
      <c r="N5668"/>
    </row>
    <row r="5669" spans="1:14" ht="12.75">
      <c r="A5669" s="65"/>
      <c r="B5669" s="2"/>
      <c r="G5669"/>
      <c r="H5669"/>
      <c r="I5669"/>
      <c r="K5669"/>
      <c r="L5669"/>
      <c r="M5669"/>
      <c r="N5669"/>
    </row>
    <row r="5670" spans="1:14" ht="12.75">
      <c r="A5670" s="65"/>
      <c r="B5670" s="2"/>
      <c r="G5670"/>
      <c r="H5670"/>
      <c r="I5670"/>
      <c r="K5670"/>
      <c r="L5670"/>
      <c r="M5670"/>
      <c r="N5670"/>
    </row>
    <row r="5671" spans="1:14" ht="12.75">
      <c r="A5671" s="65"/>
      <c r="B5671" s="2"/>
      <c r="G5671"/>
      <c r="H5671"/>
      <c r="I5671"/>
      <c r="K5671"/>
      <c r="L5671"/>
      <c r="M5671"/>
      <c r="N5671"/>
    </row>
    <row r="5672" spans="1:14" ht="12.75">
      <c r="A5672" s="65"/>
      <c r="B5672" s="2"/>
      <c r="G5672"/>
      <c r="H5672"/>
      <c r="I5672"/>
      <c r="K5672"/>
      <c r="L5672"/>
      <c r="M5672"/>
      <c r="N5672"/>
    </row>
    <row r="5673" spans="1:14" ht="12.75">
      <c r="A5673" s="65"/>
      <c r="B5673" s="2"/>
      <c r="G5673"/>
      <c r="H5673"/>
      <c r="I5673"/>
      <c r="K5673"/>
      <c r="L5673"/>
      <c r="M5673"/>
      <c r="N5673"/>
    </row>
    <row r="5674" spans="1:14" ht="12.75">
      <c r="A5674" s="65"/>
      <c r="B5674" s="2"/>
      <c r="G5674"/>
      <c r="H5674"/>
      <c r="I5674"/>
      <c r="K5674"/>
      <c r="L5674"/>
      <c r="M5674"/>
      <c r="N5674"/>
    </row>
    <row r="5675" spans="1:14" ht="12.75">
      <c r="A5675" s="65"/>
      <c r="B5675" s="2"/>
      <c r="G5675"/>
      <c r="H5675"/>
      <c r="I5675"/>
      <c r="K5675"/>
      <c r="L5675"/>
      <c r="M5675"/>
      <c r="N5675"/>
    </row>
    <row r="5676" spans="1:14" ht="12.75">
      <c r="A5676" s="65"/>
      <c r="B5676" s="2"/>
      <c r="G5676"/>
      <c r="H5676"/>
      <c r="I5676"/>
      <c r="K5676"/>
      <c r="L5676"/>
      <c r="M5676"/>
      <c r="N5676"/>
    </row>
    <row r="5677" spans="1:14" ht="12.75">
      <c r="A5677" s="65"/>
      <c r="B5677" s="2"/>
      <c r="G5677"/>
      <c r="H5677"/>
      <c r="I5677"/>
      <c r="K5677"/>
      <c r="L5677"/>
      <c r="M5677"/>
      <c r="N5677"/>
    </row>
    <row r="5678" spans="1:14" ht="12.75">
      <c r="A5678" s="65"/>
      <c r="B5678" s="2"/>
      <c r="G5678"/>
      <c r="H5678"/>
      <c r="I5678"/>
      <c r="K5678"/>
      <c r="L5678"/>
      <c r="M5678"/>
      <c r="N5678"/>
    </row>
    <row r="5679" spans="1:14" ht="12.75">
      <c r="A5679" s="65"/>
      <c r="B5679" s="2"/>
      <c r="G5679"/>
      <c r="H5679"/>
      <c r="I5679"/>
      <c r="K5679"/>
      <c r="L5679"/>
      <c r="M5679"/>
      <c r="N5679"/>
    </row>
    <row r="5680" spans="1:14" ht="12.75">
      <c r="A5680" s="65"/>
      <c r="B5680" s="2"/>
      <c r="G5680"/>
      <c r="H5680"/>
      <c r="I5680"/>
      <c r="K5680"/>
      <c r="L5680"/>
      <c r="M5680"/>
      <c r="N5680"/>
    </row>
    <row r="5681" spans="1:14" ht="12.75">
      <c r="A5681" s="65"/>
      <c r="B5681" s="2"/>
      <c r="G5681"/>
      <c r="H5681"/>
      <c r="I5681"/>
      <c r="K5681"/>
      <c r="L5681"/>
      <c r="M5681"/>
      <c r="N5681"/>
    </row>
    <row r="5682" spans="1:14" ht="12.75">
      <c r="A5682" s="65"/>
      <c r="B5682" s="2"/>
      <c r="G5682"/>
      <c r="H5682"/>
      <c r="I5682"/>
      <c r="K5682"/>
      <c r="L5682"/>
      <c r="M5682"/>
      <c r="N5682"/>
    </row>
    <row r="5683" spans="1:14" ht="12.75">
      <c r="A5683" s="65"/>
      <c r="B5683" s="2"/>
      <c r="G5683"/>
      <c r="H5683"/>
      <c r="I5683"/>
      <c r="K5683"/>
      <c r="L5683"/>
      <c r="M5683"/>
      <c r="N5683"/>
    </row>
    <row r="5684" spans="1:14" ht="12.75">
      <c r="A5684" s="65"/>
      <c r="B5684" s="2"/>
      <c r="G5684"/>
      <c r="H5684"/>
      <c r="I5684"/>
      <c r="K5684"/>
      <c r="L5684"/>
      <c r="M5684"/>
      <c r="N5684"/>
    </row>
    <row r="5685" spans="1:14" ht="12.75">
      <c r="A5685" s="65"/>
      <c r="B5685" s="2"/>
      <c r="G5685"/>
      <c r="H5685"/>
      <c r="I5685"/>
      <c r="K5685"/>
      <c r="L5685"/>
      <c r="M5685"/>
      <c r="N5685"/>
    </row>
    <row r="5686" spans="1:14" ht="12.75">
      <c r="A5686" s="65"/>
      <c r="B5686" s="2"/>
      <c r="G5686"/>
      <c r="H5686"/>
      <c r="I5686"/>
      <c r="K5686"/>
      <c r="L5686"/>
      <c r="M5686"/>
      <c r="N5686"/>
    </row>
    <row r="5687" spans="1:14" ht="12.75">
      <c r="A5687" s="65"/>
      <c r="B5687" s="2"/>
      <c r="G5687"/>
      <c r="H5687"/>
      <c r="I5687"/>
      <c r="K5687"/>
      <c r="L5687"/>
      <c r="M5687"/>
      <c r="N5687"/>
    </row>
    <row r="5688" spans="1:14" ht="12.75">
      <c r="A5688" s="65"/>
      <c r="B5688" s="2"/>
      <c r="G5688"/>
      <c r="H5688"/>
      <c r="I5688"/>
      <c r="K5688"/>
      <c r="L5688"/>
      <c r="M5688"/>
      <c r="N5688"/>
    </row>
    <row r="5689" spans="1:14" ht="12.75">
      <c r="A5689" s="65"/>
      <c r="B5689" s="2"/>
      <c r="G5689"/>
      <c r="H5689"/>
      <c r="I5689"/>
      <c r="K5689"/>
      <c r="L5689"/>
      <c r="M5689"/>
      <c r="N5689"/>
    </row>
    <row r="5690" spans="1:14" ht="12.75">
      <c r="A5690" s="65"/>
      <c r="B5690" s="2"/>
      <c r="G5690"/>
      <c r="H5690"/>
      <c r="I5690"/>
      <c r="K5690"/>
      <c r="L5690"/>
      <c r="M5690"/>
      <c r="N5690"/>
    </row>
    <row r="5691" spans="1:14" ht="12.75">
      <c r="A5691" s="65"/>
      <c r="B5691" s="2"/>
      <c r="G5691"/>
      <c r="H5691"/>
      <c r="I5691"/>
      <c r="K5691"/>
      <c r="L5691"/>
      <c r="M5691"/>
      <c r="N5691"/>
    </row>
    <row r="5692" spans="1:14" ht="12.75">
      <c r="A5692" s="65"/>
      <c r="B5692" s="2"/>
      <c r="G5692"/>
      <c r="H5692"/>
      <c r="I5692"/>
      <c r="K5692"/>
      <c r="L5692"/>
      <c r="M5692"/>
      <c r="N5692"/>
    </row>
    <row r="5693" spans="1:14" ht="12.75">
      <c r="A5693" s="65"/>
      <c r="B5693" s="2"/>
      <c r="G5693"/>
      <c r="H5693"/>
      <c r="I5693"/>
      <c r="K5693"/>
      <c r="L5693"/>
      <c r="M5693"/>
      <c r="N5693"/>
    </row>
    <row r="5694" spans="1:14" ht="12.75">
      <c r="A5694" s="65"/>
      <c r="B5694" s="2"/>
      <c r="G5694"/>
      <c r="H5694"/>
      <c r="I5694"/>
      <c r="K5694"/>
      <c r="L5694"/>
      <c r="M5694"/>
      <c r="N5694"/>
    </row>
    <row r="5695" spans="1:14" ht="12.75">
      <c r="A5695" s="65"/>
      <c r="B5695" s="2"/>
      <c r="G5695"/>
      <c r="H5695"/>
      <c r="I5695"/>
      <c r="K5695"/>
      <c r="L5695"/>
      <c r="M5695"/>
      <c r="N5695"/>
    </row>
    <row r="5696" spans="1:14" ht="12.75">
      <c r="A5696" s="65"/>
      <c r="B5696" s="2"/>
      <c r="G5696"/>
      <c r="H5696"/>
      <c r="I5696"/>
      <c r="K5696"/>
      <c r="L5696"/>
      <c r="M5696"/>
      <c r="N5696"/>
    </row>
    <row r="5697" spans="1:14" ht="12.75">
      <c r="A5697" s="65"/>
      <c r="B5697" s="2"/>
      <c r="G5697"/>
      <c r="H5697"/>
      <c r="I5697"/>
      <c r="K5697"/>
      <c r="L5697"/>
      <c r="M5697"/>
      <c r="N5697"/>
    </row>
    <row r="5698" spans="1:14" ht="12.75">
      <c r="A5698" s="65"/>
      <c r="B5698" s="2"/>
      <c r="G5698"/>
      <c r="H5698"/>
      <c r="I5698"/>
      <c r="K5698"/>
      <c r="L5698"/>
      <c r="M5698"/>
      <c r="N5698"/>
    </row>
    <row r="5699" spans="1:14" ht="12.75">
      <c r="A5699" s="65"/>
      <c r="B5699" s="2"/>
      <c r="G5699"/>
      <c r="H5699"/>
      <c r="I5699"/>
      <c r="K5699"/>
      <c r="L5699"/>
      <c r="M5699"/>
      <c r="N5699"/>
    </row>
    <row r="5700" spans="1:14" ht="12.75">
      <c r="A5700" s="65"/>
      <c r="B5700" s="2"/>
      <c r="G5700"/>
      <c r="H5700"/>
      <c r="I5700"/>
      <c r="K5700"/>
      <c r="L5700"/>
      <c r="M5700"/>
      <c r="N5700"/>
    </row>
    <row r="5701" spans="1:14" ht="12.75">
      <c r="A5701" s="65"/>
      <c r="B5701" s="2"/>
      <c r="G5701"/>
      <c r="H5701"/>
      <c r="I5701"/>
      <c r="K5701"/>
      <c r="L5701"/>
      <c r="M5701"/>
      <c r="N5701"/>
    </row>
    <row r="5702" spans="1:14" ht="12.75">
      <c r="A5702" s="65"/>
      <c r="B5702" s="2"/>
      <c r="G5702"/>
      <c r="H5702"/>
      <c r="I5702"/>
      <c r="K5702"/>
      <c r="L5702"/>
      <c r="M5702"/>
      <c r="N5702"/>
    </row>
    <row r="5703" spans="1:14" ht="12.75">
      <c r="A5703" s="65"/>
      <c r="B5703" s="2"/>
      <c r="G5703"/>
      <c r="H5703"/>
      <c r="I5703"/>
      <c r="K5703"/>
      <c r="L5703"/>
      <c r="M5703"/>
      <c r="N5703"/>
    </row>
    <row r="5704" spans="1:14" ht="12.75">
      <c r="A5704" s="65"/>
      <c r="B5704" s="2"/>
      <c r="G5704"/>
      <c r="H5704"/>
      <c r="I5704"/>
      <c r="K5704"/>
      <c r="L5704"/>
      <c r="M5704"/>
      <c r="N5704"/>
    </row>
    <row r="5705" spans="1:14" ht="12.75">
      <c r="A5705" s="65"/>
      <c r="B5705" s="2"/>
      <c r="G5705"/>
      <c r="H5705"/>
      <c r="I5705"/>
      <c r="K5705"/>
      <c r="L5705"/>
      <c r="M5705"/>
      <c r="N5705"/>
    </row>
    <row r="5706" spans="1:14" ht="12.75">
      <c r="A5706" s="65"/>
      <c r="B5706" s="2"/>
      <c r="G5706"/>
      <c r="H5706"/>
      <c r="I5706"/>
      <c r="K5706"/>
      <c r="L5706"/>
      <c r="M5706"/>
      <c r="N5706"/>
    </row>
    <row r="5707" spans="1:14" ht="12.75">
      <c r="A5707" s="65"/>
      <c r="B5707" s="2"/>
      <c r="G5707"/>
      <c r="H5707"/>
      <c r="I5707"/>
      <c r="K5707"/>
      <c r="L5707"/>
      <c r="M5707"/>
      <c r="N5707"/>
    </row>
    <row r="5708" spans="1:14" ht="12.75">
      <c r="A5708" s="65"/>
      <c r="B5708" s="2"/>
      <c r="G5708"/>
      <c r="H5708"/>
      <c r="I5708"/>
      <c r="K5708"/>
      <c r="L5708"/>
      <c r="M5708"/>
      <c r="N5708"/>
    </row>
    <row r="5709" spans="1:14" ht="12.75">
      <c r="A5709" s="65"/>
      <c r="B5709" s="2"/>
      <c r="G5709"/>
      <c r="H5709"/>
      <c r="I5709"/>
      <c r="K5709"/>
      <c r="L5709"/>
      <c r="M5709"/>
      <c r="N5709"/>
    </row>
    <row r="5710" spans="1:14" ht="12.75">
      <c r="A5710" s="65"/>
      <c r="B5710" s="2"/>
      <c r="G5710"/>
      <c r="H5710"/>
      <c r="I5710"/>
      <c r="K5710"/>
      <c r="L5710"/>
      <c r="M5710"/>
      <c r="N5710"/>
    </row>
    <row r="5711" spans="1:14" ht="12.75">
      <c r="A5711" s="65"/>
      <c r="B5711" s="2"/>
      <c r="G5711"/>
      <c r="H5711"/>
      <c r="I5711"/>
      <c r="K5711"/>
      <c r="L5711"/>
      <c r="M5711"/>
      <c r="N5711"/>
    </row>
    <row r="5712" spans="1:14" ht="12.75">
      <c r="A5712" s="65"/>
      <c r="B5712" s="2"/>
      <c r="G5712"/>
      <c r="H5712"/>
      <c r="I5712"/>
      <c r="K5712"/>
      <c r="L5712"/>
      <c r="M5712"/>
      <c r="N5712"/>
    </row>
    <row r="5713" spans="1:14" ht="12.75">
      <c r="A5713" s="65"/>
      <c r="B5713" s="2"/>
      <c r="G5713"/>
      <c r="H5713"/>
      <c r="I5713"/>
      <c r="K5713"/>
      <c r="L5713"/>
      <c r="M5713"/>
      <c r="N5713"/>
    </row>
    <row r="5714" spans="1:14" ht="12.75">
      <c r="A5714" s="65"/>
      <c r="B5714" s="2"/>
      <c r="G5714"/>
      <c r="H5714"/>
      <c r="I5714"/>
      <c r="K5714"/>
      <c r="L5714"/>
      <c r="M5714"/>
      <c r="N5714"/>
    </row>
    <row r="5715" spans="1:14" ht="12.75">
      <c r="A5715" s="65"/>
      <c r="B5715" s="2"/>
      <c r="G5715"/>
      <c r="H5715"/>
      <c r="I5715"/>
      <c r="K5715"/>
      <c r="L5715"/>
      <c r="M5715"/>
      <c r="N5715"/>
    </row>
    <row r="5716" spans="1:14" ht="12.75">
      <c r="A5716" s="65"/>
      <c r="B5716" s="2"/>
      <c r="G5716"/>
      <c r="H5716"/>
      <c r="I5716"/>
      <c r="K5716"/>
      <c r="L5716"/>
      <c r="M5716"/>
      <c r="N5716"/>
    </row>
    <row r="5717" spans="1:14" ht="12.75">
      <c r="A5717" s="65"/>
      <c r="B5717" s="2"/>
      <c r="G5717"/>
      <c r="H5717"/>
      <c r="I5717"/>
      <c r="K5717"/>
      <c r="L5717"/>
      <c r="M5717"/>
      <c r="N5717"/>
    </row>
    <row r="5718" spans="1:14" ht="12.75">
      <c r="A5718" s="65"/>
      <c r="B5718" s="2"/>
      <c r="G5718"/>
      <c r="H5718"/>
      <c r="I5718"/>
      <c r="K5718"/>
      <c r="L5718"/>
      <c r="M5718"/>
      <c r="N5718"/>
    </row>
    <row r="5719" spans="1:14" ht="12.75">
      <c r="A5719" s="65"/>
      <c r="B5719" s="2"/>
      <c r="G5719"/>
      <c r="H5719"/>
      <c r="I5719"/>
      <c r="K5719"/>
      <c r="L5719"/>
      <c r="M5719"/>
      <c r="N5719"/>
    </row>
    <row r="5720" spans="1:14" ht="12.75">
      <c r="A5720" s="65"/>
      <c r="B5720" s="2"/>
      <c r="G5720"/>
      <c r="H5720"/>
      <c r="I5720"/>
      <c r="K5720"/>
      <c r="L5720"/>
      <c r="M5720"/>
      <c r="N5720"/>
    </row>
    <row r="5721" spans="1:14" ht="12.75">
      <c r="A5721" s="65"/>
      <c r="B5721" s="2"/>
      <c r="G5721"/>
      <c r="H5721"/>
      <c r="I5721"/>
      <c r="K5721"/>
      <c r="L5721"/>
      <c r="M5721"/>
      <c r="N5721"/>
    </row>
    <row r="5722" spans="1:14" ht="12.75">
      <c r="A5722" s="65"/>
      <c r="B5722" s="2"/>
      <c r="G5722"/>
      <c r="H5722"/>
      <c r="I5722"/>
      <c r="K5722"/>
      <c r="L5722"/>
      <c r="M5722"/>
      <c r="N5722"/>
    </row>
    <row r="5723" spans="1:14" ht="12.75">
      <c r="A5723" s="65"/>
      <c r="B5723" s="2"/>
      <c r="G5723"/>
      <c r="H5723"/>
      <c r="I5723"/>
      <c r="K5723"/>
      <c r="L5723"/>
      <c r="M5723"/>
      <c r="N5723"/>
    </row>
    <row r="5724" spans="1:14" ht="12.75">
      <c r="A5724" s="65"/>
      <c r="B5724" s="2"/>
      <c r="G5724"/>
      <c r="H5724"/>
      <c r="I5724"/>
      <c r="K5724"/>
      <c r="L5724"/>
      <c r="M5724"/>
      <c r="N5724"/>
    </row>
    <row r="5725" spans="1:14" ht="12.75">
      <c r="A5725" s="65"/>
      <c r="B5725" s="2"/>
      <c r="G5725"/>
      <c r="H5725"/>
      <c r="I5725"/>
      <c r="K5725"/>
      <c r="L5725"/>
      <c r="M5725"/>
      <c r="N5725"/>
    </row>
    <row r="5726" spans="1:14" ht="12.75">
      <c r="A5726" s="65"/>
      <c r="B5726" s="2"/>
      <c r="G5726"/>
      <c r="H5726"/>
      <c r="I5726"/>
      <c r="K5726"/>
      <c r="L5726"/>
      <c r="M5726"/>
      <c r="N5726"/>
    </row>
    <row r="5727" spans="1:14" ht="12.75">
      <c r="A5727" s="65"/>
      <c r="B5727" s="2"/>
      <c r="G5727"/>
      <c r="H5727"/>
      <c r="I5727"/>
      <c r="K5727"/>
      <c r="L5727"/>
      <c r="M5727"/>
      <c r="N5727"/>
    </row>
    <row r="5728" spans="1:14" ht="12.75">
      <c r="A5728" s="65"/>
      <c r="B5728" s="2"/>
      <c r="G5728"/>
      <c r="H5728"/>
      <c r="I5728"/>
      <c r="K5728"/>
      <c r="L5728"/>
      <c r="M5728"/>
      <c r="N5728"/>
    </row>
    <row r="5729" spans="1:14" ht="12.75">
      <c r="A5729" s="65"/>
      <c r="B5729" s="2"/>
      <c r="G5729"/>
      <c r="H5729"/>
      <c r="I5729"/>
      <c r="K5729"/>
      <c r="L5729"/>
      <c r="M5729"/>
      <c r="N5729"/>
    </row>
    <row r="5730" spans="1:14" ht="12.75">
      <c r="A5730" s="65"/>
      <c r="B5730" s="2"/>
      <c r="G5730"/>
      <c r="H5730"/>
      <c r="I5730"/>
      <c r="K5730"/>
      <c r="L5730"/>
      <c r="M5730"/>
      <c r="N5730"/>
    </row>
    <row r="5731" spans="1:14" ht="12.75">
      <c r="A5731" s="65"/>
      <c r="B5731" s="2"/>
      <c r="G5731"/>
      <c r="H5731"/>
      <c r="I5731"/>
      <c r="K5731"/>
      <c r="L5731"/>
      <c r="M5731"/>
      <c r="N5731"/>
    </row>
    <row r="5732" spans="1:14" ht="12.75">
      <c r="A5732" s="65"/>
      <c r="B5732" s="2"/>
      <c r="G5732"/>
      <c r="H5732"/>
      <c r="I5732"/>
      <c r="K5732"/>
      <c r="L5732"/>
      <c r="M5732"/>
      <c r="N5732"/>
    </row>
    <row r="5733" spans="1:14" ht="12.75">
      <c r="A5733" s="65"/>
      <c r="B5733" s="2"/>
      <c r="G5733"/>
      <c r="H5733"/>
      <c r="I5733"/>
      <c r="K5733"/>
      <c r="L5733"/>
      <c r="M5733"/>
      <c r="N5733"/>
    </row>
    <row r="5734" spans="1:14" ht="12.75">
      <c r="A5734" s="65"/>
      <c r="B5734" s="2"/>
      <c r="G5734"/>
      <c r="H5734"/>
      <c r="I5734"/>
      <c r="K5734"/>
      <c r="L5734"/>
      <c r="M5734"/>
      <c r="N5734"/>
    </row>
    <row r="5735" spans="1:14" ht="12.75">
      <c r="A5735" s="65"/>
      <c r="B5735" s="2"/>
      <c r="G5735"/>
      <c r="H5735"/>
      <c r="I5735"/>
      <c r="K5735"/>
      <c r="L5735"/>
      <c r="M5735"/>
      <c r="N5735"/>
    </row>
    <row r="5736" spans="1:14" ht="12.75">
      <c r="A5736" s="65"/>
      <c r="B5736" s="2"/>
      <c r="G5736"/>
      <c r="H5736"/>
      <c r="I5736"/>
      <c r="K5736"/>
      <c r="L5736"/>
      <c r="M5736"/>
      <c r="N5736"/>
    </row>
    <row r="5737" spans="1:14" ht="12.75">
      <c r="A5737" s="65"/>
      <c r="B5737" s="2"/>
      <c r="G5737"/>
      <c r="H5737"/>
      <c r="I5737"/>
      <c r="K5737"/>
      <c r="L5737"/>
      <c r="M5737"/>
      <c r="N5737"/>
    </row>
    <row r="5738" spans="1:14" ht="12.75">
      <c r="A5738" s="65"/>
      <c r="B5738" s="2"/>
      <c r="G5738"/>
      <c r="H5738"/>
      <c r="I5738"/>
      <c r="K5738"/>
      <c r="L5738"/>
      <c r="M5738"/>
      <c r="N5738"/>
    </row>
    <row r="5739" spans="1:14" ht="12.75">
      <c r="A5739" s="65"/>
      <c r="B5739" s="2"/>
      <c r="G5739"/>
      <c r="H5739"/>
      <c r="I5739"/>
      <c r="K5739"/>
      <c r="L5739"/>
      <c r="M5739"/>
      <c r="N5739"/>
    </row>
    <row r="5740" spans="1:14" ht="12.75">
      <c r="A5740" s="65"/>
      <c r="B5740" s="2"/>
      <c r="G5740"/>
      <c r="H5740"/>
      <c r="I5740"/>
      <c r="K5740"/>
      <c r="L5740"/>
      <c r="M5740"/>
      <c r="N5740"/>
    </row>
    <row r="5741" spans="1:14" ht="12.75">
      <c r="A5741" s="65"/>
      <c r="B5741" s="2"/>
      <c r="G5741"/>
      <c r="H5741"/>
      <c r="I5741"/>
      <c r="K5741"/>
      <c r="L5741"/>
      <c r="M5741"/>
      <c r="N5741"/>
    </row>
    <row r="5742" spans="1:14" ht="12.75">
      <c r="A5742" s="65"/>
      <c r="B5742" s="2"/>
      <c r="G5742"/>
      <c r="H5742"/>
      <c r="I5742"/>
      <c r="K5742"/>
      <c r="L5742"/>
      <c r="M5742"/>
      <c r="N5742"/>
    </row>
    <row r="5743" spans="1:14" ht="12.75">
      <c r="A5743" s="65"/>
      <c r="B5743" s="2"/>
      <c r="G5743"/>
      <c r="H5743"/>
      <c r="I5743"/>
      <c r="K5743"/>
      <c r="L5743"/>
      <c r="M5743"/>
      <c r="N5743"/>
    </row>
    <row r="5744" spans="1:14" ht="12.75">
      <c r="A5744" s="65"/>
      <c r="B5744" s="2"/>
      <c r="G5744"/>
      <c r="H5744"/>
      <c r="I5744"/>
      <c r="K5744"/>
      <c r="L5744"/>
      <c r="M5744"/>
      <c r="N5744"/>
    </row>
    <row r="5745" spans="1:14" ht="12.75">
      <c r="A5745" s="65"/>
      <c r="B5745" s="2"/>
      <c r="G5745"/>
      <c r="H5745"/>
      <c r="I5745"/>
      <c r="K5745"/>
      <c r="L5745"/>
      <c r="M5745"/>
      <c r="N5745"/>
    </row>
    <row r="5746" spans="1:14" ht="12.75">
      <c r="A5746" s="65"/>
      <c r="B5746" s="2"/>
      <c r="G5746"/>
      <c r="H5746"/>
      <c r="I5746"/>
      <c r="K5746"/>
      <c r="L5746"/>
      <c r="M5746"/>
      <c r="N5746"/>
    </row>
    <row r="5747" spans="1:14" ht="12.75">
      <c r="A5747" s="65"/>
      <c r="B5747" s="2"/>
      <c r="G5747"/>
      <c r="H5747"/>
      <c r="I5747"/>
      <c r="K5747"/>
      <c r="L5747"/>
      <c r="M5747"/>
      <c r="N5747"/>
    </row>
    <row r="5748" spans="1:14" ht="12.75">
      <c r="A5748" s="65"/>
      <c r="B5748" s="2"/>
      <c r="G5748"/>
      <c r="H5748"/>
      <c r="I5748"/>
      <c r="K5748"/>
      <c r="L5748"/>
      <c r="M5748"/>
      <c r="N5748"/>
    </row>
    <row r="5749" spans="1:14" ht="12.75">
      <c r="A5749" s="65"/>
      <c r="B5749" s="2"/>
      <c r="G5749"/>
      <c r="H5749"/>
      <c r="I5749"/>
      <c r="K5749"/>
      <c r="L5749"/>
      <c r="M5749"/>
      <c r="N5749"/>
    </row>
    <row r="5750" spans="1:14" ht="12.75">
      <c r="A5750" s="65"/>
      <c r="B5750" s="2"/>
      <c r="G5750"/>
      <c r="H5750"/>
      <c r="I5750"/>
      <c r="K5750"/>
      <c r="L5750"/>
      <c r="M5750"/>
      <c r="N5750"/>
    </row>
    <row r="5751" spans="1:14" ht="12.75">
      <c r="A5751" s="65"/>
      <c r="B5751" s="2"/>
      <c r="G5751"/>
      <c r="H5751"/>
      <c r="I5751"/>
      <c r="K5751"/>
      <c r="L5751"/>
      <c r="M5751"/>
      <c r="N5751"/>
    </row>
    <row r="5752" spans="1:14" ht="12.75">
      <c r="A5752" s="65"/>
      <c r="B5752" s="2"/>
      <c r="G5752"/>
      <c r="H5752"/>
      <c r="I5752"/>
      <c r="K5752"/>
      <c r="L5752"/>
      <c r="M5752"/>
      <c r="N5752"/>
    </row>
    <row r="5753" spans="1:14" ht="12.75">
      <c r="A5753" s="65"/>
      <c r="B5753" s="2"/>
      <c r="G5753"/>
      <c r="H5753"/>
      <c r="I5753"/>
      <c r="K5753"/>
      <c r="L5753"/>
      <c r="M5753"/>
      <c r="N5753"/>
    </row>
    <row r="5754" spans="1:14" ht="12.75">
      <c r="A5754" s="65"/>
      <c r="B5754" s="2"/>
      <c r="G5754"/>
      <c r="H5754"/>
      <c r="I5754"/>
      <c r="K5754"/>
      <c r="L5754"/>
      <c r="M5754"/>
      <c r="N5754"/>
    </row>
    <row r="5755" spans="1:14" ht="12.75">
      <c r="A5755" s="65"/>
      <c r="B5755" s="2"/>
      <c r="G5755"/>
      <c r="H5755"/>
      <c r="I5755"/>
      <c r="K5755"/>
      <c r="L5755"/>
      <c r="M5755"/>
      <c r="N5755"/>
    </row>
    <row r="5756" spans="1:14" ht="12.75">
      <c r="A5756" s="65"/>
      <c r="B5756" s="2"/>
      <c r="G5756"/>
      <c r="H5756"/>
      <c r="I5756"/>
      <c r="K5756"/>
      <c r="L5756"/>
      <c r="M5756"/>
      <c r="N5756"/>
    </row>
    <row r="5757" spans="1:14" ht="12.75">
      <c r="A5757" s="65"/>
      <c r="B5757" s="2"/>
      <c r="G5757"/>
      <c r="H5757"/>
      <c r="I5757"/>
      <c r="K5757"/>
      <c r="L5757"/>
      <c r="M5757"/>
      <c r="N5757"/>
    </row>
    <row r="5758" spans="1:14" ht="12.75">
      <c r="A5758" s="65"/>
      <c r="B5758" s="2"/>
      <c r="G5758"/>
      <c r="H5758"/>
      <c r="I5758"/>
      <c r="K5758"/>
      <c r="L5758"/>
      <c r="M5758"/>
      <c r="N5758"/>
    </row>
    <row r="5759" spans="1:14" ht="12.75">
      <c r="A5759" s="65"/>
      <c r="B5759" s="2"/>
      <c r="G5759"/>
      <c r="H5759"/>
      <c r="I5759"/>
      <c r="K5759"/>
      <c r="L5759"/>
      <c r="M5759"/>
      <c r="N5759"/>
    </row>
    <row r="5760" spans="1:14" ht="12.75">
      <c r="A5760" s="65"/>
      <c r="B5760" s="2"/>
      <c r="G5760"/>
      <c r="H5760"/>
      <c r="I5760"/>
      <c r="K5760"/>
      <c r="L5760"/>
      <c r="M5760"/>
      <c r="N5760"/>
    </row>
    <row r="5761" spans="1:14" ht="12.75">
      <c r="A5761" s="65"/>
      <c r="B5761" s="2"/>
      <c r="G5761"/>
      <c r="H5761"/>
      <c r="I5761"/>
      <c r="K5761"/>
      <c r="L5761"/>
      <c r="M5761"/>
      <c r="N5761"/>
    </row>
    <row r="5762" spans="1:14" ht="12.75">
      <c r="A5762" s="65"/>
      <c r="B5762" s="2"/>
      <c r="G5762"/>
      <c r="H5762"/>
      <c r="I5762"/>
      <c r="K5762"/>
      <c r="L5762"/>
      <c r="M5762"/>
      <c r="N5762"/>
    </row>
    <row r="5763" spans="1:14" ht="12.75">
      <c r="A5763" s="65"/>
      <c r="B5763" s="2"/>
      <c r="G5763"/>
      <c r="H5763"/>
      <c r="I5763"/>
      <c r="K5763"/>
      <c r="L5763"/>
      <c r="M5763"/>
      <c r="N5763"/>
    </row>
    <row r="5764" spans="1:14" ht="12.75">
      <c r="A5764" s="65"/>
      <c r="B5764" s="2"/>
      <c r="G5764"/>
      <c r="H5764"/>
      <c r="I5764"/>
      <c r="K5764"/>
      <c r="L5764"/>
      <c r="M5764"/>
      <c r="N5764"/>
    </row>
    <row r="5765" spans="1:14" ht="12.75">
      <c r="A5765" s="65"/>
      <c r="B5765" s="2"/>
      <c r="G5765"/>
      <c r="H5765"/>
      <c r="I5765"/>
      <c r="K5765"/>
      <c r="L5765"/>
      <c r="M5765"/>
      <c r="N5765"/>
    </row>
    <row r="5766" spans="1:14" ht="12.75">
      <c r="A5766" s="65"/>
      <c r="B5766" s="2"/>
      <c r="G5766"/>
      <c r="H5766"/>
      <c r="I5766"/>
      <c r="K5766"/>
      <c r="L5766"/>
      <c r="M5766"/>
      <c r="N5766"/>
    </row>
    <row r="5767" spans="1:14" ht="12.75">
      <c r="A5767" s="65"/>
      <c r="B5767" s="2"/>
      <c r="G5767"/>
      <c r="H5767"/>
      <c r="I5767"/>
      <c r="K5767"/>
      <c r="L5767"/>
      <c r="M5767"/>
      <c r="N5767"/>
    </row>
    <row r="5768" spans="1:14" ht="12.75">
      <c r="A5768" s="65"/>
      <c r="B5768" s="2"/>
      <c r="G5768"/>
      <c r="H5768"/>
      <c r="I5768"/>
      <c r="K5768"/>
      <c r="L5768"/>
      <c r="M5768"/>
      <c r="N5768"/>
    </row>
    <row r="5769" spans="1:14" ht="12.75">
      <c r="A5769" s="65"/>
      <c r="B5769" s="2"/>
      <c r="G5769"/>
      <c r="H5769"/>
      <c r="I5769"/>
      <c r="K5769"/>
      <c r="L5769"/>
      <c r="M5769"/>
      <c r="N5769"/>
    </row>
    <row r="5770" spans="1:14" ht="12.75">
      <c r="A5770" s="65"/>
      <c r="B5770" s="2"/>
      <c r="G5770"/>
      <c r="H5770"/>
      <c r="I5770"/>
      <c r="K5770"/>
      <c r="L5770"/>
      <c r="M5770"/>
      <c r="N5770"/>
    </row>
    <row r="5771" spans="1:14" ht="12.75">
      <c r="A5771" s="65"/>
      <c r="B5771" s="2"/>
      <c r="G5771"/>
      <c r="H5771"/>
      <c r="I5771"/>
      <c r="K5771"/>
      <c r="L5771"/>
      <c r="M5771"/>
      <c r="N5771"/>
    </row>
    <row r="5772" spans="1:14" ht="12.75">
      <c r="A5772" s="65"/>
      <c r="B5772" s="2"/>
      <c r="G5772"/>
      <c r="H5772"/>
      <c r="I5772"/>
      <c r="K5772"/>
      <c r="L5772"/>
      <c r="M5772"/>
      <c r="N5772"/>
    </row>
    <row r="5773" spans="1:14" ht="12.75">
      <c r="A5773" s="65"/>
      <c r="B5773" s="2"/>
      <c r="G5773"/>
      <c r="H5773"/>
      <c r="I5773"/>
      <c r="K5773"/>
      <c r="L5773"/>
      <c r="M5773"/>
      <c r="N5773"/>
    </row>
    <row r="5774" spans="1:14" ht="12.75">
      <c r="A5774" s="65"/>
      <c r="B5774" s="2"/>
      <c r="G5774"/>
      <c r="H5774"/>
      <c r="I5774"/>
      <c r="K5774"/>
      <c r="L5774"/>
      <c r="M5774"/>
      <c r="N5774"/>
    </row>
    <row r="5775" spans="1:14" ht="12.75">
      <c r="A5775" s="65"/>
      <c r="B5775" s="2"/>
      <c r="G5775"/>
      <c r="H5775"/>
      <c r="I5775"/>
      <c r="K5775"/>
      <c r="L5775"/>
      <c r="M5775"/>
      <c r="N5775"/>
    </row>
    <row r="5776" spans="1:14" ht="12.75">
      <c r="A5776" s="65"/>
      <c r="B5776" s="2"/>
      <c r="G5776"/>
      <c r="H5776"/>
      <c r="I5776"/>
      <c r="K5776"/>
      <c r="L5776"/>
      <c r="M5776"/>
      <c r="N5776"/>
    </row>
    <row r="5777" spans="1:14" ht="12.75">
      <c r="A5777" s="65"/>
      <c r="B5777" s="2"/>
      <c r="G5777"/>
      <c r="H5777"/>
      <c r="I5777"/>
      <c r="K5777"/>
      <c r="L5777"/>
      <c r="M5777"/>
      <c r="N5777"/>
    </row>
    <row r="5778" spans="1:14" ht="12.75">
      <c r="A5778" s="65"/>
      <c r="B5778" s="2"/>
      <c r="G5778"/>
      <c r="H5778"/>
      <c r="I5778"/>
      <c r="K5778"/>
      <c r="L5778"/>
      <c r="M5778"/>
      <c r="N5778"/>
    </row>
    <row r="5779" spans="1:14" ht="12.75">
      <c r="A5779" s="65"/>
      <c r="B5779" s="2"/>
      <c r="G5779"/>
      <c r="H5779"/>
      <c r="I5779"/>
      <c r="K5779"/>
      <c r="L5779"/>
      <c r="M5779"/>
      <c r="N5779"/>
    </row>
    <row r="5780" spans="1:14" ht="12.75">
      <c r="A5780" s="65"/>
      <c r="B5780" s="2"/>
      <c r="G5780"/>
      <c r="H5780"/>
      <c r="I5780"/>
      <c r="K5780"/>
      <c r="L5780"/>
      <c r="M5780"/>
      <c r="N5780"/>
    </row>
    <row r="5781" spans="1:14" ht="12.75">
      <c r="A5781" s="65"/>
      <c r="B5781" s="2"/>
      <c r="G5781"/>
      <c r="H5781"/>
      <c r="I5781"/>
      <c r="K5781"/>
      <c r="L5781"/>
      <c r="M5781"/>
      <c r="N5781"/>
    </row>
    <row r="5782" spans="1:14" ht="12.75">
      <c r="A5782" s="65"/>
      <c r="B5782" s="2"/>
      <c r="G5782"/>
      <c r="H5782"/>
      <c r="I5782"/>
      <c r="K5782"/>
      <c r="L5782"/>
      <c r="M5782"/>
      <c r="N5782"/>
    </row>
    <row r="5783" spans="1:14" ht="12.75">
      <c r="A5783" s="65"/>
      <c r="B5783" s="2"/>
      <c r="G5783"/>
      <c r="H5783"/>
      <c r="I5783"/>
      <c r="K5783"/>
      <c r="L5783"/>
      <c r="M5783"/>
      <c r="N5783"/>
    </row>
    <row r="5784" spans="1:14" ht="12.75">
      <c r="A5784" s="65"/>
      <c r="B5784" s="2"/>
      <c r="G5784"/>
      <c r="H5784"/>
      <c r="I5784"/>
      <c r="K5784"/>
      <c r="L5784"/>
      <c r="M5784"/>
      <c r="N5784"/>
    </row>
    <row r="5785" spans="1:14" ht="12.75">
      <c r="A5785" s="65"/>
      <c r="B5785" s="2"/>
      <c r="G5785"/>
      <c r="H5785"/>
      <c r="I5785"/>
      <c r="K5785"/>
      <c r="L5785"/>
      <c r="M5785"/>
      <c r="N5785"/>
    </row>
    <row r="5786" spans="1:14" ht="12.75">
      <c r="A5786" s="65"/>
      <c r="B5786" s="2"/>
      <c r="G5786"/>
      <c r="H5786"/>
      <c r="I5786"/>
      <c r="K5786"/>
      <c r="L5786"/>
      <c r="M5786"/>
      <c r="N5786"/>
    </row>
    <row r="5787" spans="1:14" ht="12.75">
      <c r="A5787" s="65"/>
      <c r="B5787" s="2"/>
      <c r="G5787"/>
      <c r="H5787"/>
      <c r="I5787"/>
      <c r="K5787"/>
      <c r="L5787"/>
      <c r="M5787"/>
      <c r="N5787"/>
    </row>
    <row r="5788" spans="1:14" ht="12.75">
      <c r="A5788" s="65"/>
      <c r="B5788" s="2"/>
      <c r="G5788"/>
      <c r="H5788"/>
      <c r="I5788"/>
      <c r="K5788"/>
      <c r="L5788"/>
      <c r="M5788"/>
      <c r="N5788"/>
    </row>
    <row r="5789" spans="1:14" ht="12.75">
      <c r="A5789" s="65"/>
      <c r="B5789" s="2"/>
      <c r="G5789"/>
      <c r="H5789"/>
      <c r="I5789"/>
      <c r="K5789"/>
      <c r="L5789"/>
      <c r="M5789"/>
      <c r="N5789"/>
    </row>
    <row r="5790" spans="1:14" ht="12.75">
      <c r="A5790" s="65"/>
      <c r="B5790" s="2"/>
      <c r="G5790"/>
      <c r="H5790"/>
      <c r="I5790"/>
      <c r="K5790"/>
      <c r="L5790"/>
      <c r="M5790"/>
      <c r="N5790"/>
    </row>
    <row r="5791" spans="1:14" ht="12.75">
      <c r="A5791" s="65"/>
      <c r="B5791" s="2"/>
      <c r="G5791"/>
      <c r="H5791"/>
      <c r="I5791"/>
      <c r="K5791"/>
      <c r="L5791"/>
      <c r="M5791"/>
      <c r="N5791"/>
    </row>
    <row r="5792" spans="1:14" ht="12.75">
      <c r="A5792" s="65"/>
      <c r="B5792" s="2"/>
      <c r="G5792"/>
      <c r="H5792"/>
      <c r="I5792"/>
      <c r="K5792"/>
      <c r="L5792"/>
      <c r="M5792"/>
      <c r="N5792"/>
    </row>
    <row r="5793" spans="1:14" ht="12.75">
      <c r="A5793" s="65"/>
      <c r="B5793" s="2"/>
      <c r="G5793"/>
      <c r="H5793"/>
      <c r="I5793"/>
      <c r="K5793"/>
      <c r="L5793"/>
      <c r="M5793"/>
      <c r="N5793"/>
    </row>
    <row r="5794" spans="1:14" ht="12.75">
      <c r="A5794" s="65"/>
      <c r="B5794" s="2"/>
      <c r="G5794"/>
      <c r="H5794"/>
      <c r="I5794"/>
      <c r="K5794"/>
      <c r="L5794"/>
      <c r="M5794"/>
      <c r="N5794"/>
    </row>
    <row r="5795" spans="1:14" ht="12.75">
      <c r="A5795" s="65"/>
      <c r="B5795" s="2"/>
      <c r="G5795"/>
      <c r="H5795"/>
      <c r="I5795"/>
      <c r="K5795"/>
      <c r="L5795"/>
      <c r="M5795"/>
      <c r="N5795"/>
    </row>
    <row r="5796" spans="1:14" ht="12.75">
      <c r="A5796" s="65"/>
      <c r="B5796" s="2"/>
      <c r="G5796"/>
      <c r="H5796"/>
      <c r="I5796"/>
      <c r="K5796"/>
      <c r="L5796"/>
      <c r="M5796"/>
      <c r="N5796"/>
    </row>
    <row r="5797" spans="1:14" ht="12.75">
      <c r="A5797" s="65"/>
      <c r="B5797" s="2"/>
      <c r="G5797"/>
      <c r="H5797"/>
      <c r="I5797"/>
      <c r="K5797"/>
      <c r="L5797"/>
      <c r="M5797"/>
      <c r="N5797"/>
    </row>
    <row r="5798" spans="1:14" ht="12.75">
      <c r="A5798" s="65"/>
      <c r="B5798" s="2"/>
      <c r="G5798"/>
      <c r="H5798"/>
      <c r="I5798"/>
      <c r="K5798"/>
      <c r="L5798"/>
      <c r="M5798"/>
      <c r="N5798"/>
    </row>
    <row r="5799" spans="1:14" ht="12.75">
      <c r="A5799" s="65"/>
      <c r="B5799" s="2"/>
      <c r="G5799"/>
      <c r="H5799"/>
      <c r="I5799"/>
      <c r="K5799"/>
      <c r="L5799"/>
      <c r="M5799"/>
      <c r="N5799"/>
    </row>
    <row r="5800" spans="1:14" ht="12.75">
      <c r="A5800" s="65"/>
      <c r="B5800" s="2"/>
      <c r="G5800"/>
      <c r="H5800"/>
      <c r="I5800"/>
      <c r="K5800"/>
      <c r="L5800"/>
      <c r="M5800"/>
      <c r="N5800"/>
    </row>
    <row r="5801" spans="1:14" ht="12.75">
      <c r="A5801" s="65"/>
      <c r="B5801" s="2"/>
      <c r="G5801"/>
      <c r="H5801"/>
      <c r="I5801"/>
      <c r="K5801"/>
      <c r="L5801"/>
      <c r="M5801"/>
      <c r="N5801"/>
    </row>
    <row r="5802" spans="1:14" ht="12.75">
      <c r="A5802" s="65"/>
      <c r="B5802" s="2"/>
      <c r="G5802"/>
      <c r="H5802"/>
      <c r="I5802"/>
      <c r="K5802"/>
      <c r="L5802"/>
      <c r="M5802"/>
      <c r="N5802"/>
    </row>
    <row r="5803" spans="1:14" ht="12.75">
      <c r="A5803" s="65"/>
      <c r="B5803" s="2"/>
      <c r="G5803"/>
      <c r="H5803"/>
      <c r="I5803"/>
      <c r="K5803"/>
      <c r="L5803"/>
      <c r="M5803"/>
      <c r="N5803"/>
    </row>
    <row r="5804" spans="1:14" ht="12.75">
      <c r="A5804" s="65"/>
      <c r="B5804" s="2"/>
      <c r="G5804"/>
      <c r="H5804"/>
      <c r="I5804"/>
      <c r="K5804"/>
      <c r="L5804"/>
      <c r="M5804"/>
      <c r="N5804"/>
    </row>
    <row r="5805" spans="1:14" ht="12.75">
      <c r="A5805" s="65"/>
      <c r="B5805" s="2"/>
      <c r="G5805"/>
      <c r="H5805"/>
      <c r="I5805"/>
      <c r="K5805"/>
      <c r="L5805"/>
      <c r="M5805"/>
      <c r="N5805"/>
    </row>
    <row r="5806" spans="1:14" ht="12.75">
      <c r="A5806" s="65"/>
      <c r="B5806" s="2"/>
      <c r="G5806"/>
      <c r="H5806"/>
      <c r="I5806"/>
      <c r="K5806"/>
      <c r="L5806"/>
      <c r="M5806"/>
      <c r="N5806"/>
    </row>
    <row r="5807" spans="1:14" ht="12.75">
      <c r="A5807" s="65"/>
      <c r="B5807" s="2"/>
      <c r="G5807"/>
      <c r="H5807"/>
      <c r="I5807"/>
      <c r="K5807"/>
      <c r="L5807"/>
      <c r="M5807"/>
      <c r="N5807"/>
    </row>
    <row r="5808" spans="1:14" ht="12.75">
      <c r="A5808" s="65"/>
      <c r="B5808" s="2"/>
      <c r="G5808"/>
      <c r="H5808"/>
      <c r="I5808"/>
      <c r="K5808"/>
      <c r="L5808"/>
      <c r="M5808"/>
      <c r="N5808"/>
    </row>
    <row r="5809" spans="1:14" ht="12.75">
      <c r="A5809" s="65"/>
      <c r="B5809" s="2"/>
      <c r="G5809"/>
      <c r="H5809"/>
      <c r="I5809"/>
      <c r="K5809"/>
      <c r="L5809"/>
      <c r="M5809"/>
      <c r="N5809"/>
    </row>
    <row r="5810" spans="1:14" ht="12.75">
      <c r="A5810" s="65"/>
      <c r="B5810" s="2"/>
      <c r="G5810"/>
      <c r="H5810"/>
      <c r="I5810"/>
      <c r="K5810"/>
      <c r="L5810"/>
      <c r="M5810"/>
      <c r="N5810"/>
    </row>
    <row r="5811" spans="1:14" ht="12.75">
      <c r="A5811" s="65"/>
      <c r="B5811" s="2"/>
      <c r="G5811"/>
      <c r="H5811"/>
      <c r="I5811"/>
      <c r="K5811"/>
      <c r="L5811"/>
      <c r="M5811"/>
      <c r="N5811"/>
    </row>
    <row r="5812" spans="1:14" ht="12.75">
      <c r="A5812" s="65"/>
      <c r="B5812" s="2"/>
      <c r="G5812"/>
      <c r="H5812"/>
      <c r="I5812"/>
      <c r="K5812"/>
      <c r="L5812"/>
      <c r="M5812"/>
      <c r="N5812"/>
    </row>
    <row r="5813" spans="1:14" ht="12.75">
      <c r="A5813" s="65"/>
      <c r="B5813" s="2"/>
      <c r="G5813"/>
      <c r="H5813"/>
      <c r="I5813"/>
      <c r="K5813"/>
      <c r="L5813"/>
      <c r="M5813"/>
      <c r="N5813"/>
    </row>
    <row r="5814" spans="1:14" ht="12.75">
      <c r="A5814" s="65"/>
      <c r="B5814" s="2"/>
      <c r="G5814"/>
      <c r="H5814"/>
      <c r="I5814"/>
      <c r="K5814"/>
      <c r="L5814"/>
      <c r="M5814"/>
      <c r="N5814"/>
    </row>
    <row r="5815" spans="1:14" ht="12.75">
      <c r="A5815" s="65"/>
      <c r="B5815" s="2"/>
      <c r="G5815"/>
      <c r="H5815"/>
      <c r="I5815"/>
      <c r="K5815"/>
      <c r="L5815"/>
      <c r="M5815"/>
      <c r="N5815"/>
    </row>
    <row r="5816" spans="1:14" ht="12.75">
      <c r="A5816" s="65"/>
      <c r="B5816" s="2"/>
      <c r="G5816"/>
      <c r="H5816"/>
      <c r="I5816"/>
      <c r="K5816"/>
      <c r="L5816"/>
      <c r="M5816"/>
      <c r="N5816"/>
    </row>
    <row r="5817" spans="1:14" ht="12.75">
      <c r="A5817" s="65"/>
      <c r="B5817" s="2"/>
      <c r="G5817"/>
      <c r="H5817"/>
      <c r="I5817"/>
      <c r="K5817"/>
      <c r="L5817"/>
      <c r="M5817"/>
      <c r="N5817"/>
    </row>
    <row r="5818" spans="1:14" ht="12.75">
      <c r="A5818" s="65"/>
      <c r="B5818" s="2"/>
      <c r="G5818"/>
      <c r="H5818"/>
      <c r="I5818"/>
      <c r="K5818"/>
      <c r="L5818"/>
      <c r="M5818"/>
      <c r="N5818"/>
    </row>
    <row r="5819" spans="1:14" ht="12.75">
      <c r="A5819" s="65"/>
      <c r="B5819" s="2"/>
      <c r="G5819"/>
      <c r="H5819"/>
      <c r="I5819"/>
      <c r="K5819"/>
      <c r="L5819"/>
      <c r="M5819"/>
      <c r="N5819"/>
    </row>
    <row r="5820" spans="1:14" ht="12.75">
      <c r="A5820" s="65"/>
      <c r="B5820" s="2"/>
      <c r="G5820"/>
      <c r="H5820"/>
      <c r="I5820"/>
      <c r="K5820"/>
      <c r="L5820"/>
      <c r="M5820"/>
      <c r="N5820"/>
    </row>
    <row r="5821" spans="1:14" ht="12.75">
      <c r="A5821" s="65"/>
      <c r="B5821" s="2"/>
      <c r="G5821"/>
      <c r="H5821"/>
      <c r="I5821"/>
      <c r="K5821"/>
      <c r="L5821"/>
      <c r="M5821"/>
      <c r="N5821"/>
    </row>
    <row r="5822" spans="1:14" ht="12.75">
      <c r="A5822" s="65"/>
      <c r="B5822" s="2"/>
      <c r="G5822"/>
      <c r="H5822"/>
      <c r="I5822"/>
      <c r="K5822"/>
      <c r="L5822"/>
      <c r="M5822"/>
      <c r="N5822"/>
    </row>
    <row r="5823" spans="1:14" ht="12.75">
      <c r="A5823" s="65"/>
      <c r="B5823" s="2"/>
      <c r="G5823"/>
      <c r="H5823"/>
      <c r="I5823"/>
      <c r="K5823"/>
      <c r="L5823"/>
      <c r="M5823"/>
      <c r="N5823"/>
    </row>
    <row r="5824" spans="1:14" ht="12.75">
      <c r="A5824" s="65"/>
      <c r="B5824" s="2"/>
      <c r="G5824"/>
      <c r="H5824"/>
      <c r="I5824"/>
      <c r="K5824"/>
      <c r="L5824"/>
      <c r="M5824"/>
      <c r="N5824"/>
    </row>
    <row r="5825" spans="1:14" ht="12.75">
      <c r="A5825" s="65"/>
      <c r="B5825" s="2"/>
      <c r="G5825"/>
      <c r="H5825"/>
      <c r="I5825"/>
      <c r="K5825"/>
      <c r="L5825"/>
      <c r="M5825"/>
      <c r="N5825"/>
    </row>
    <row r="5826" spans="1:14" ht="12.75">
      <c r="A5826" s="65"/>
      <c r="B5826" s="2"/>
      <c r="G5826"/>
      <c r="H5826"/>
      <c r="I5826"/>
      <c r="K5826"/>
      <c r="L5826"/>
      <c r="M5826"/>
      <c r="N5826"/>
    </row>
    <row r="5827" spans="1:14" ht="12.75">
      <c r="A5827" s="65"/>
      <c r="B5827" s="2"/>
      <c r="G5827"/>
      <c r="H5827"/>
      <c r="I5827"/>
      <c r="K5827"/>
      <c r="L5827"/>
      <c r="M5827"/>
      <c r="N5827"/>
    </row>
    <row r="5828" spans="1:14" ht="12.75">
      <c r="A5828" s="65"/>
      <c r="B5828" s="2"/>
      <c r="G5828"/>
      <c r="H5828"/>
      <c r="I5828"/>
      <c r="K5828"/>
      <c r="L5828"/>
      <c r="M5828"/>
      <c r="N5828"/>
    </row>
    <row r="5829" spans="1:14" ht="12.75">
      <c r="A5829" s="65"/>
      <c r="B5829" s="2"/>
      <c r="G5829"/>
      <c r="H5829"/>
      <c r="I5829"/>
      <c r="K5829"/>
      <c r="L5829"/>
      <c r="M5829"/>
      <c r="N5829"/>
    </row>
    <row r="5830" spans="1:14" ht="12.75">
      <c r="A5830" s="65"/>
      <c r="B5830" s="2"/>
      <c r="G5830"/>
      <c r="H5830"/>
      <c r="I5830"/>
      <c r="K5830"/>
      <c r="L5830"/>
      <c r="M5830"/>
      <c r="N5830"/>
    </row>
    <row r="5831" spans="1:14" ht="12.75">
      <c r="A5831" s="65"/>
      <c r="B5831" s="2"/>
      <c r="G5831"/>
      <c r="H5831"/>
      <c r="I5831"/>
      <c r="K5831"/>
      <c r="L5831"/>
      <c r="M5831"/>
      <c r="N5831"/>
    </row>
    <row r="5832" spans="1:14" ht="12.75">
      <c r="A5832" s="65"/>
      <c r="B5832" s="2"/>
      <c r="G5832"/>
      <c r="H5832"/>
      <c r="I5832"/>
      <c r="K5832"/>
      <c r="L5832"/>
      <c r="M5832"/>
      <c r="N5832"/>
    </row>
    <row r="5833" spans="1:14" ht="12.75">
      <c r="A5833" s="65"/>
      <c r="B5833" s="2"/>
      <c r="G5833"/>
      <c r="H5833"/>
      <c r="I5833"/>
      <c r="K5833"/>
      <c r="L5833"/>
      <c r="M5833"/>
      <c r="N5833"/>
    </row>
    <row r="5834" spans="1:14" ht="12.75">
      <c r="A5834" s="65"/>
      <c r="B5834" s="2"/>
      <c r="G5834"/>
      <c r="H5834"/>
      <c r="I5834"/>
      <c r="K5834"/>
      <c r="L5834"/>
      <c r="M5834"/>
      <c r="N5834"/>
    </row>
    <row r="5835" spans="1:14" ht="12.75">
      <c r="A5835" s="65"/>
      <c r="B5835" s="2"/>
      <c r="G5835"/>
      <c r="H5835"/>
      <c r="I5835"/>
      <c r="K5835"/>
      <c r="L5835"/>
      <c r="M5835"/>
      <c r="N5835"/>
    </row>
    <row r="5836" spans="1:14" ht="12.75">
      <c r="A5836" s="65"/>
      <c r="B5836" s="2"/>
      <c r="G5836"/>
      <c r="H5836"/>
      <c r="I5836"/>
      <c r="K5836"/>
      <c r="L5836"/>
      <c r="M5836"/>
      <c r="N5836"/>
    </row>
    <row r="5837" spans="1:14" ht="12.75">
      <c r="A5837" s="65"/>
      <c r="B5837" s="2"/>
      <c r="G5837"/>
      <c r="H5837"/>
      <c r="I5837"/>
      <c r="K5837"/>
      <c r="L5837"/>
      <c r="M5837"/>
      <c r="N5837"/>
    </row>
    <row r="5838" spans="1:14" ht="12.75">
      <c r="A5838" s="65"/>
      <c r="B5838" s="2"/>
      <c r="G5838"/>
      <c r="H5838"/>
      <c r="I5838"/>
      <c r="K5838"/>
      <c r="L5838"/>
      <c r="M5838"/>
      <c r="N5838"/>
    </row>
    <row r="5839" spans="1:14" ht="12.75">
      <c r="A5839" s="65"/>
      <c r="B5839" s="2"/>
      <c r="G5839"/>
      <c r="H5839"/>
      <c r="I5839"/>
      <c r="K5839"/>
      <c r="L5839"/>
      <c r="M5839"/>
      <c r="N5839"/>
    </row>
    <row r="5840" spans="1:14" ht="12.75">
      <c r="A5840" s="65"/>
      <c r="B5840" s="2"/>
      <c r="G5840"/>
      <c r="H5840"/>
      <c r="I5840"/>
      <c r="K5840"/>
      <c r="L5840"/>
      <c r="M5840"/>
      <c r="N5840"/>
    </row>
    <row r="5841" spans="1:14" ht="12.75">
      <c r="A5841" s="65"/>
      <c r="B5841" s="2"/>
      <c r="G5841"/>
      <c r="H5841"/>
      <c r="I5841"/>
      <c r="K5841"/>
      <c r="L5841"/>
      <c r="M5841"/>
      <c r="N5841"/>
    </row>
    <row r="5842" spans="1:14" ht="12.75">
      <c r="A5842" s="65"/>
      <c r="B5842" s="2"/>
      <c r="G5842"/>
      <c r="H5842"/>
      <c r="I5842"/>
      <c r="K5842"/>
      <c r="L5842"/>
      <c r="M5842"/>
      <c r="N5842"/>
    </row>
    <row r="5843" spans="1:14" ht="12.75">
      <c r="A5843" s="65"/>
      <c r="B5843" s="2"/>
      <c r="G5843"/>
      <c r="H5843"/>
      <c r="I5843"/>
      <c r="K5843"/>
      <c r="L5843"/>
      <c r="M5843"/>
      <c r="N5843"/>
    </row>
    <row r="5844" spans="1:14" ht="12.75">
      <c r="A5844" s="65"/>
      <c r="B5844" s="2"/>
      <c r="G5844"/>
      <c r="H5844"/>
      <c r="I5844"/>
      <c r="K5844"/>
      <c r="L5844"/>
      <c r="M5844"/>
      <c r="N5844"/>
    </row>
    <row r="5845" spans="1:14" ht="12.75">
      <c r="A5845" s="65"/>
      <c r="B5845" s="2"/>
      <c r="G5845"/>
      <c r="H5845"/>
      <c r="I5845"/>
      <c r="K5845"/>
      <c r="L5845"/>
      <c r="M5845"/>
      <c r="N5845"/>
    </row>
    <row r="5846" spans="1:14" ht="12.75">
      <c r="A5846" s="65"/>
      <c r="B5846" s="2"/>
      <c r="G5846"/>
      <c r="H5846"/>
      <c r="I5846"/>
      <c r="K5846"/>
      <c r="L5846"/>
      <c r="M5846"/>
      <c r="N5846"/>
    </row>
    <row r="5847" spans="1:14" ht="12.75">
      <c r="A5847" s="65"/>
      <c r="B5847" s="2"/>
      <c r="G5847"/>
      <c r="H5847"/>
      <c r="I5847"/>
      <c r="K5847"/>
      <c r="L5847"/>
      <c r="M5847"/>
      <c r="N5847"/>
    </row>
    <row r="5848" spans="1:14" ht="12.75">
      <c r="A5848" s="65"/>
      <c r="B5848" s="2"/>
      <c r="G5848"/>
      <c r="H5848"/>
      <c r="I5848"/>
      <c r="K5848"/>
      <c r="L5848"/>
      <c r="M5848"/>
      <c r="N5848"/>
    </row>
    <row r="5849" spans="1:14" ht="12.75">
      <c r="A5849" s="65"/>
      <c r="B5849" s="2"/>
      <c r="G5849"/>
      <c r="H5849"/>
      <c r="I5849"/>
      <c r="K5849"/>
      <c r="L5849"/>
      <c r="M5849"/>
      <c r="N5849"/>
    </row>
    <row r="5850" spans="1:14" ht="12.75">
      <c r="A5850" s="65"/>
      <c r="B5850" s="2"/>
      <c r="G5850"/>
      <c r="H5850"/>
      <c r="I5850"/>
      <c r="K5850"/>
      <c r="L5850"/>
      <c r="M5850"/>
      <c r="N5850"/>
    </row>
    <row r="5851" spans="1:14" ht="12.75">
      <c r="A5851" s="65"/>
      <c r="B5851" s="2"/>
      <c r="G5851"/>
      <c r="H5851"/>
      <c r="I5851"/>
      <c r="K5851"/>
      <c r="L5851"/>
      <c r="M5851"/>
      <c r="N5851"/>
    </row>
    <row r="5852" spans="1:14" ht="12.75">
      <c r="A5852" s="65"/>
      <c r="B5852" s="2"/>
      <c r="G5852"/>
      <c r="H5852"/>
      <c r="I5852"/>
      <c r="K5852"/>
      <c r="L5852"/>
      <c r="M5852"/>
      <c r="N5852"/>
    </row>
    <row r="5853" spans="1:14" ht="12.75">
      <c r="A5853" s="65"/>
      <c r="B5853" s="2"/>
      <c r="G5853"/>
      <c r="H5853"/>
      <c r="I5853"/>
      <c r="K5853"/>
      <c r="L5853"/>
      <c r="M5853"/>
      <c r="N5853"/>
    </row>
    <row r="5854" spans="1:14" ht="12.75">
      <c r="A5854" s="65"/>
      <c r="B5854" s="2"/>
      <c r="G5854"/>
      <c r="H5854"/>
      <c r="I5854"/>
      <c r="K5854"/>
      <c r="L5854"/>
      <c r="M5854"/>
      <c r="N5854"/>
    </row>
    <row r="5855" spans="1:14" ht="12.75">
      <c r="A5855" s="65"/>
      <c r="B5855" s="2"/>
      <c r="G5855"/>
      <c r="H5855"/>
      <c r="I5855"/>
      <c r="K5855"/>
      <c r="L5855"/>
      <c r="M5855"/>
      <c r="N5855"/>
    </row>
    <row r="5856" spans="1:14" ht="12.75">
      <c r="A5856" s="65"/>
      <c r="B5856" s="2"/>
      <c r="G5856"/>
      <c r="H5856"/>
      <c r="I5856"/>
      <c r="K5856"/>
      <c r="L5856"/>
      <c r="M5856"/>
      <c r="N5856"/>
    </row>
    <row r="5857" spans="1:14" ht="12.75">
      <c r="A5857" s="65"/>
      <c r="B5857" s="2"/>
      <c r="G5857"/>
      <c r="H5857"/>
      <c r="I5857"/>
      <c r="K5857"/>
      <c r="L5857"/>
      <c r="M5857"/>
      <c r="N5857"/>
    </row>
    <row r="5858" spans="1:14" ht="12.75">
      <c r="A5858" s="65"/>
      <c r="B5858" s="2"/>
      <c r="G5858"/>
      <c r="H5858"/>
      <c r="I5858"/>
      <c r="K5858"/>
      <c r="L5858"/>
      <c r="M5858"/>
      <c r="N5858"/>
    </row>
    <row r="5859" spans="1:14" ht="12.75">
      <c r="A5859" s="65"/>
      <c r="B5859" s="2"/>
      <c r="G5859"/>
      <c r="H5859"/>
      <c r="I5859"/>
      <c r="K5859"/>
      <c r="L5859"/>
      <c r="M5859"/>
      <c r="N5859"/>
    </row>
    <row r="5860" spans="1:14" ht="12.75">
      <c r="A5860" s="65"/>
      <c r="B5860" s="2"/>
      <c r="G5860"/>
      <c r="H5860"/>
      <c r="I5860"/>
      <c r="K5860"/>
      <c r="L5860"/>
      <c r="M5860"/>
      <c r="N5860"/>
    </row>
    <row r="5861" spans="1:14" ht="12.75">
      <c r="A5861" s="65"/>
      <c r="B5861" s="2"/>
      <c r="G5861"/>
      <c r="H5861"/>
      <c r="I5861"/>
      <c r="K5861"/>
      <c r="L5861"/>
      <c r="M5861"/>
      <c r="N5861"/>
    </row>
    <row r="5862" spans="1:14" ht="12.75">
      <c r="A5862" s="65"/>
      <c r="B5862" s="2"/>
      <c r="G5862"/>
      <c r="H5862"/>
      <c r="I5862"/>
      <c r="K5862"/>
      <c r="L5862"/>
      <c r="M5862"/>
      <c r="N5862"/>
    </row>
    <row r="5863" spans="1:14" ht="12.75">
      <c r="A5863" s="65"/>
      <c r="B5863" s="2"/>
      <c r="G5863"/>
      <c r="H5863"/>
      <c r="I5863"/>
      <c r="K5863"/>
      <c r="L5863"/>
      <c r="M5863"/>
      <c r="N5863"/>
    </row>
    <row r="5864" spans="1:14" ht="12.75">
      <c r="A5864" s="65"/>
      <c r="B5864" s="2"/>
      <c r="G5864"/>
      <c r="H5864"/>
      <c r="I5864"/>
      <c r="K5864"/>
      <c r="L5864"/>
      <c r="M5864"/>
      <c r="N5864"/>
    </row>
    <row r="5865" spans="1:14" ht="12.75">
      <c r="A5865" s="65"/>
      <c r="B5865" s="2"/>
      <c r="G5865"/>
      <c r="H5865"/>
      <c r="I5865"/>
      <c r="K5865"/>
      <c r="L5865"/>
      <c r="M5865"/>
      <c r="N5865"/>
    </row>
    <row r="5866" spans="1:14" ht="12.75">
      <c r="A5866" s="65"/>
      <c r="B5866" s="2"/>
      <c r="G5866"/>
      <c r="H5866"/>
      <c r="I5866"/>
      <c r="K5866"/>
      <c r="L5866"/>
      <c r="M5866"/>
      <c r="N5866"/>
    </row>
    <row r="5867" spans="1:14" ht="12.75">
      <c r="A5867" s="65"/>
      <c r="B5867" s="2"/>
      <c r="G5867"/>
      <c r="H5867"/>
      <c r="I5867"/>
      <c r="K5867"/>
      <c r="L5867"/>
      <c r="M5867"/>
      <c r="N5867"/>
    </row>
    <row r="5868" spans="1:14" ht="12.75">
      <c r="A5868" s="65"/>
      <c r="B5868" s="2"/>
      <c r="G5868"/>
      <c r="H5868"/>
      <c r="I5868"/>
      <c r="K5868"/>
      <c r="L5868"/>
      <c r="M5868"/>
      <c r="N5868"/>
    </row>
    <row r="5869" spans="1:14" ht="12.75">
      <c r="A5869" s="65"/>
      <c r="B5869" s="2"/>
      <c r="G5869"/>
      <c r="H5869"/>
      <c r="I5869"/>
      <c r="K5869"/>
      <c r="L5869"/>
      <c r="M5869"/>
      <c r="N5869"/>
    </row>
    <row r="5870" spans="1:14" ht="12.75">
      <c r="A5870" s="65"/>
      <c r="B5870" s="2"/>
      <c r="G5870"/>
      <c r="H5870"/>
      <c r="I5870"/>
      <c r="K5870"/>
      <c r="L5870"/>
      <c r="M5870"/>
      <c r="N5870"/>
    </row>
    <row r="5871" spans="1:14" ht="12.75">
      <c r="A5871" s="65"/>
      <c r="B5871" s="2"/>
      <c r="G5871"/>
      <c r="H5871"/>
      <c r="I5871"/>
      <c r="K5871"/>
      <c r="L5871"/>
      <c r="M5871"/>
      <c r="N5871"/>
    </row>
    <row r="5872" spans="1:14" ht="12.75">
      <c r="A5872" s="65"/>
      <c r="B5872" s="2"/>
      <c r="G5872"/>
      <c r="H5872"/>
      <c r="I5872"/>
      <c r="K5872"/>
      <c r="L5872"/>
      <c r="M5872"/>
      <c r="N5872"/>
    </row>
    <row r="5873" spans="1:14" ht="12.75">
      <c r="A5873" s="65"/>
      <c r="B5873" s="2"/>
      <c r="G5873"/>
      <c r="H5873"/>
      <c r="I5873"/>
      <c r="K5873"/>
      <c r="L5873"/>
      <c r="M5873"/>
      <c r="N5873"/>
    </row>
    <row r="5874" spans="1:14" ht="12.75">
      <c r="A5874" s="65"/>
      <c r="B5874" s="2"/>
      <c r="G5874"/>
      <c r="H5874"/>
      <c r="I5874"/>
      <c r="K5874"/>
      <c r="L5874"/>
      <c r="M5874"/>
      <c r="N5874"/>
    </row>
    <row r="5875" spans="1:14" ht="12.75">
      <c r="A5875" s="65"/>
      <c r="B5875" s="2"/>
      <c r="G5875"/>
      <c r="H5875"/>
      <c r="I5875"/>
      <c r="K5875"/>
      <c r="L5875"/>
      <c r="M5875"/>
      <c r="N5875"/>
    </row>
    <row r="5876" spans="1:14" ht="12.75">
      <c r="A5876" s="65"/>
      <c r="B5876" s="2"/>
      <c r="G5876"/>
      <c r="H5876"/>
      <c r="I5876"/>
      <c r="K5876"/>
      <c r="L5876"/>
      <c r="M5876"/>
      <c r="N5876"/>
    </row>
    <row r="5877" spans="1:14" ht="12.75">
      <c r="A5877" s="65"/>
      <c r="B5877" s="2"/>
      <c r="G5877"/>
      <c r="H5877"/>
      <c r="I5877"/>
      <c r="K5877"/>
      <c r="L5877"/>
      <c r="M5877"/>
      <c r="N5877"/>
    </row>
    <row r="5878" spans="1:14" ht="12.75">
      <c r="A5878" s="65"/>
      <c r="B5878" s="2"/>
      <c r="G5878"/>
      <c r="H5878"/>
      <c r="I5878"/>
      <c r="K5878"/>
      <c r="L5878"/>
      <c r="M5878"/>
      <c r="N5878"/>
    </row>
    <row r="5879" spans="1:14" ht="12.75">
      <c r="A5879" s="65"/>
      <c r="B5879" s="2"/>
      <c r="G5879"/>
      <c r="H5879"/>
      <c r="I5879"/>
      <c r="K5879"/>
      <c r="L5879"/>
      <c r="M5879"/>
      <c r="N5879"/>
    </row>
    <row r="5880" spans="1:14" ht="12.75">
      <c r="A5880" s="65"/>
      <c r="B5880" s="2"/>
      <c r="G5880"/>
      <c r="H5880"/>
      <c r="I5880"/>
      <c r="K5880"/>
      <c r="L5880"/>
      <c r="M5880"/>
      <c r="N5880"/>
    </row>
    <row r="5881" spans="1:14" ht="12.75">
      <c r="A5881" s="65"/>
      <c r="B5881" s="2"/>
      <c r="G5881"/>
      <c r="H5881"/>
      <c r="I5881"/>
      <c r="K5881"/>
      <c r="L5881"/>
      <c r="M5881"/>
      <c r="N5881"/>
    </row>
    <row r="5882" spans="1:14" ht="12.75">
      <c r="A5882" s="65"/>
      <c r="B5882" s="2"/>
      <c r="G5882"/>
      <c r="H5882"/>
      <c r="I5882"/>
      <c r="K5882"/>
      <c r="L5882"/>
      <c r="M5882"/>
      <c r="N5882"/>
    </row>
    <row r="5883" spans="1:14" ht="12.75">
      <c r="A5883" s="65"/>
      <c r="B5883" s="2"/>
      <c r="G5883"/>
      <c r="H5883"/>
      <c r="I5883"/>
      <c r="K5883"/>
      <c r="L5883"/>
      <c r="M5883"/>
      <c r="N5883"/>
    </row>
    <row r="5884" spans="1:14" ht="12.75">
      <c r="A5884" s="65"/>
      <c r="B5884" s="2"/>
      <c r="G5884"/>
      <c r="H5884"/>
      <c r="I5884"/>
      <c r="K5884"/>
      <c r="L5884"/>
      <c r="M5884"/>
      <c r="N5884"/>
    </row>
    <row r="5885" spans="1:14" ht="12.75">
      <c r="A5885" s="65"/>
      <c r="B5885" s="2"/>
      <c r="G5885"/>
      <c r="H5885"/>
      <c r="I5885"/>
      <c r="K5885"/>
      <c r="L5885"/>
      <c r="M5885"/>
      <c r="N5885"/>
    </row>
    <row r="5886" spans="1:14" ht="12.75">
      <c r="A5886" s="65"/>
      <c r="B5886" s="2"/>
      <c r="G5886"/>
      <c r="H5886"/>
      <c r="I5886"/>
      <c r="K5886"/>
      <c r="L5886"/>
      <c r="M5886"/>
      <c r="N5886"/>
    </row>
    <row r="5887" spans="1:14" ht="12.75">
      <c r="A5887" s="65"/>
      <c r="B5887" s="2"/>
      <c r="G5887"/>
      <c r="H5887"/>
      <c r="I5887"/>
      <c r="K5887"/>
      <c r="L5887"/>
      <c r="M5887"/>
      <c r="N5887"/>
    </row>
    <row r="5888" spans="1:14" ht="12.75">
      <c r="A5888" s="65"/>
      <c r="B5888" s="2"/>
      <c r="G5888"/>
      <c r="H5888"/>
      <c r="I5888"/>
      <c r="K5888"/>
      <c r="L5888"/>
      <c r="M5888"/>
      <c r="N5888"/>
    </row>
    <row r="5889" spans="1:14" ht="12.75">
      <c r="A5889" s="65"/>
      <c r="B5889" s="2"/>
      <c r="G5889"/>
      <c r="H5889"/>
      <c r="I5889"/>
      <c r="K5889"/>
      <c r="L5889"/>
      <c r="M5889"/>
      <c r="N5889"/>
    </row>
    <row r="5890" spans="1:14" ht="12.75">
      <c r="A5890" s="65"/>
      <c r="B5890" s="2"/>
      <c r="G5890"/>
      <c r="H5890"/>
      <c r="I5890"/>
      <c r="K5890"/>
      <c r="L5890"/>
      <c r="M5890"/>
      <c r="N5890"/>
    </row>
    <row r="5891" spans="1:14" ht="12.75">
      <c r="A5891" s="65"/>
      <c r="B5891" s="2"/>
      <c r="G5891"/>
      <c r="H5891"/>
      <c r="I5891"/>
      <c r="K5891"/>
      <c r="L5891"/>
      <c r="M5891"/>
      <c r="N5891"/>
    </row>
    <row r="5892" spans="1:14" ht="12.75">
      <c r="A5892" s="65"/>
      <c r="B5892" s="2"/>
      <c r="G5892"/>
      <c r="H5892"/>
      <c r="I5892"/>
      <c r="K5892"/>
      <c r="L5892"/>
      <c r="M5892"/>
      <c r="N5892"/>
    </row>
    <row r="5893" spans="1:14" ht="12.75">
      <c r="A5893" s="65"/>
      <c r="B5893" s="2"/>
      <c r="G5893"/>
      <c r="H5893"/>
      <c r="I5893"/>
      <c r="K5893"/>
      <c r="L5893"/>
      <c r="M5893"/>
      <c r="N5893"/>
    </row>
    <row r="5894" spans="1:14" ht="12.75">
      <c r="A5894" s="65"/>
      <c r="B5894" s="2"/>
      <c r="G5894"/>
      <c r="H5894"/>
      <c r="I5894"/>
      <c r="K5894"/>
      <c r="L5894"/>
      <c r="M5894"/>
      <c r="N5894"/>
    </row>
    <row r="5895" spans="1:14" ht="12.75">
      <c r="A5895" s="65"/>
      <c r="B5895" s="2"/>
      <c r="G5895"/>
      <c r="H5895"/>
      <c r="I5895"/>
      <c r="K5895"/>
      <c r="L5895"/>
      <c r="M5895"/>
      <c r="N5895"/>
    </row>
    <row r="5896" spans="1:14" ht="12.75">
      <c r="A5896" s="65"/>
      <c r="B5896" s="2"/>
      <c r="G5896"/>
      <c r="H5896"/>
      <c r="I5896"/>
      <c r="K5896"/>
      <c r="L5896"/>
      <c r="M5896"/>
      <c r="N5896"/>
    </row>
    <row r="5897" spans="1:14" ht="12.75">
      <c r="A5897" s="65"/>
      <c r="B5897" s="2"/>
      <c r="G5897"/>
      <c r="H5897"/>
      <c r="I5897"/>
      <c r="K5897"/>
      <c r="L5897"/>
      <c r="M5897"/>
      <c r="N5897"/>
    </row>
    <row r="5898" spans="1:14" ht="12.75">
      <c r="A5898" s="65"/>
      <c r="B5898" s="2"/>
      <c r="G5898"/>
      <c r="H5898"/>
      <c r="I5898"/>
      <c r="K5898"/>
      <c r="L5898"/>
      <c r="M5898"/>
      <c r="N5898"/>
    </row>
    <row r="5899" spans="1:14" ht="12.75">
      <c r="A5899" s="65"/>
      <c r="B5899" s="2"/>
      <c r="G5899"/>
      <c r="H5899"/>
      <c r="I5899"/>
      <c r="K5899"/>
      <c r="L5899"/>
      <c r="M5899"/>
      <c r="N5899"/>
    </row>
    <row r="5900" spans="1:14" ht="12.75">
      <c r="A5900" s="65"/>
      <c r="B5900" s="2"/>
      <c r="G5900"/>
      <c r="H5900"/>
      <c r="I5900"/>
      <c r="K5900"/>
      <c r="L5900"/>
      <c r="M5900"/>
      <c r="N5900"/>
    </row>
    <row r="5901" spans="1:14" ht="12.75">
      <c r="A5901" s="65"/>
      <c r="B5901" s="2"/>
      <c r="G5901"/>
      <c r="H5901"/>
      <c r="I5901"/>
      <c r="K5901"/>
      <c r="L5901"/>
      <c r="M5901"/>
      <c r="N5901"/>
    </row>
    <row r="5902" spans="1:14" ht="12.75">
      <c r="A5902" s="65"/>
      <c r="B5902" s="2"/>
      <c r="G5902"/>
      <c r="H5902"/>
      <c r="I5902"/>
      <c r="K5902"/>
      <c r="L5902"/>
      <c r="M5902"/>
      <c r="N5902"/>
    </row>
    <row r="5903" spans="1:14" ht="12.75">
      <c r="A5903" s="65"/>
      <c r="B5903" s="2"/>
      <c r="G5903"/>
      <c r="H5903"/>
      <c r="I5903"/>
      <c r="K5903"/>
      <c r="L5903"/>
      <c r="M5903"/>
      <c r="N5903"/>
    </row>
    <row r="5904" spans="1:14" ht="12.75">
      <c r="A5904" s="65"/>
      <c r="B5904" s="2"/>
      <c r="G5904"/>
      <c r="H5904"/>
      <c r="I5904"/>
      <c r="K5904"/>
      <c r="L5904"/>
      <c r="M5904"/>
      <c r="N5904"/>
    </row>
    <row r="5905" spans="1:14" ht="12.75">
      <c r="A5905" s="65"/>
      <c r="B5905" s="2"/>
      <c r="G5905"/>
      <c r="H5905"/>
      <c r="I5905"/>
      <c r="K5905"/>
      <c r="L5905"/>
      <c r="M5905"/>
      <c r="N5905"/>
    </row>
    <row r="5906" spans="1:14" ht="12.75">
      <c r="A5906" s="65"/>
      <c r="B5906" s="2"/>
      <c r="G5906"/>
      <c r="H5906"/>
      <c r="I5906"/>
      <c r="K5906"/>
      <c r="L5906"/>
      <c r="M5906"/>
      <c r="N5906"/>
    </row>
    <row r="5907" spans="1:14" ht="12.75">
      <c r="A5907" s="65"/>
      <c r="B5907" s="2"/>
      <c r="G5907"/>
      <c r="H5907"/>
      <c r="I5907"/>
      <c r="K5907"/>
      <c r="L5907"/>
      <c r="M5907"/>
      <c r="N5907"/>
    </row>
    <row r="5908" spans="1:14" ht="12.75">
      <c r="A5908" s="65"/>
      <c r="B5908" s="2"/>
      <c r="G5908"/>
      <c r="H5908"/>
      <c r="I5908"/>
      <c r="K5908"/>
      <c r="L5908"/>
      <c r="M5908"/>
      <c r="N5908"/>
    </row>
    <row r="5909" spans="1:14" ht="12.75">
      <c r="A5909" s="65"/>
      <c r="B5909" s="2"/>
      <c r="G5909"/>
      <c r="H5909"/>
      <c r="I5909"/>
      <c r="K5909"/>
      <c r="L5909"/>
      <c r="M5909"/>
      <c r="N5909"/>
    </row>
    <row r="5910" spans="1:14" ht="12.75">
      <c r="A5910" s="65"/>
      <c r="B5910" s="2"/>
      <c r="G5910"/>
      <c r="H5910"/>
      <c r="I5910"/>
      <c r="K5910"/>
      <c r="L5910"/>
      <c r="M5910"/>
      <c r="N5910"/>
    </row>
    <row r="5911" spans="1:14" ht="12.75">
      <c r="A5911" s="65"/>
      <c r="B5911" s="2"/>
      <c r="G5911"/>
      <c r="H5911"/>
      <c r="I5911"/>
      <c r="K5911"/>
      <c r="L5911"/>
      <c r="M5911"/>
      <c r="N5911"/>
    </row>
    <row r="5912" spans="1:14" ht="12.75">
      <c r="A5912" s="65"/>
      <c r="B5912" s="2"/>
      <c r="G5912"/>
      <c r="H5912"/>
      <c r="I5912"/>
      <c r="K5912"/>
      <c r="L5912"/>
      <c r="M5912"/>
      <c r="N5912"/>
    </row>
    <row r="5913" spans="1:14" ht="12.75">
      <c r="A5913" s="65"/>
      <c r="B5913" s="2"/>
      <c r="G5913"/>
      <c r="H5913"/>
      <c r="I5913"/>
      <c r="K5913"/>
      <c r="L5913"/>
      <c r="M5913"/>
      <c r="N5913"/>
    </row>
    <row r="5914" spans="1:14" ht="12.75">
      <c r="A5914" s="65"/>
      <c r="B5914" s="2"/>
      <c r="G5914"/>
      <c r="H5914"/>
      <c r="I5914"/>
      <c r="K5914"/>
      <c r="L5914"/>
      <c r="M5914"/>
      <c r="N5914"/>
    </row>
    <row r="5915" spans="1:14" ht="12.75">
      <c r="A5915" s="65"/>
      <c r="B5915" s="2"/>
      <c r="G5915"/>
      <c r="H5915"/>
      <c r="I5915"/>
      <c r="K5915"/>
      <c r="L5915"/>
      <c r="M5915"/>
      <c r="N5915"/>
    </row>
    <row r="5916" spans="1:14" ht="12.75">
      <c r="A5916" s="65"/>
      <c r="B5916" s="2"/>
      <c r="G5916"/>
      <c r="H5916"/>
      <c r="I5916"/>
      <c r="K5916"/>
      <c r="L5916"/>
      <c r="M5916"/>
      <c r="N5916"/>
    </row>
    <row r="5917" spans="1:14" ht="12.75">
      <c r="A5917" s="65"/>
      <c r="B5917" s="2"/>
      <c r="G5917"/>
      <c r="H5917"/>
      <c r="I5917"/>
      <c r="K5917"/>
      <c r="L5917"/>
      <c r="M5917"/>
      <c r="N5917"/>
    </row>
    <row r="5918" spans="1:14" ht="12.75">
      <c r="A5918" s="65"/>
      <c r="B5918" s="2"/>
      <c r="G5918"/>
      <c r="H5918"/>
      <c r="I5918"/>
      <c r="K5918"/>
      <c r="L5918"/>
      <c r="M5918"/>
      <c r="N5918"/>
    </row>
    <row r="5919" spans="1:14" ht="12.75">
      <c r="A5919" s="65"/>
      <c r="B5919" s="2"/>
      <c r="G5919"/>
      <c r="H5919"/>
      <c r="I5919"/>
      <c r="K5919"/>
      <c r="L5919"/>
      <c r="M5919"/>
      <c r="N5919"/>
    </row>
    <row r="5920" spans="1:14" ht="12.75">
      <c r="A5920" s="65"/>
      <c r="B5920" s="2"/>
      <c r="G5920"/>
      <c r="H5920"/>
      <c r="I5920"/>
      <c r="K5920"/>
      <c r="L5920"/>
      <c r="M5920"/>
      <c r="N5920"/>
    </row>
    <row r="5921" spans="1:14" ht="12.75">
      <c r="A5921" s="65"/>
      <c r="B5921" s="2"/>
      <c r="G5921"/>
      <c r="H5921"/>
      <c r="I5921"/>
      <c r="K5921"/>
      <c r="L5921"/>
      <c r="M5921"/>
      <c r="N5921"/>
    </row>
    <row r="5922" spans="1:14" ht="12.75">
      <c r="A5922" s="65"/>
      <c r="B5922" s="2"/>
      <c r="G5922"/>
      <c r="H5922"/>
      <c r="I5922"/>
      <c r="K5922"/>
      <c r="L5922"/>
      <c r="M5922"/>
      <c r="N5922"/>
    </row>
    <row r="5923" spans="1:14" ht="12.75">
      <c r="A5923" s="65"/>
      <c r="B5923" s="2"/>
      <c r="G5923"/>
      <c r="H5923"/>
      <c r="I5923"/>
      <c r="K5923"/>
      <c r="L5923"/>
      <c r="M5923"/>
      <c r="N5923"/>
    </row>
    <row r="5924" spans="1:14" ht="12.75">
      <c r="A5924" s="65"/>
      <c r="B5924" s="2"/>
      <c r="G5924"/>
      <c r="H5924"/>
      <c r="I5924"/>
      <c r="K5924"/>
      <c r="L5924"/>
      <c r="M5924"/>
      <c r="N5924"/>
    </row>
    <row r="5925" spans="1:14" ht="12.75">
      <c r="A5925" s="65"/>
      <c r="B5925" s="2"/>
      <c r="G5925"/>
      <c r="H5925"/>
      <c r="I5925"/>
      <c r="K5925"/>
      <c r="L5925"/>
      <c r="M5925"/>
      <c r="N5925"/>
    </row>
    <row r="5926" spans="1:14" ht="12.75">
      <c r="A5926" s="65"/>
      <c r="B5926" s="2"/>
      <c r="G5926"/>
      <c r="H5926"/>
      <c r="I5926"/>
      <c r="K5926"/>
      <c r="L5926"/>
      <c r="M5926"/>
      <c r="N5926"/>
    </row>
    <row r="5927" spans="1:14" ht="12.75">
      <c r="A5927" s="65"/>
      <c r="B5927" s="2"/>
      <c r="G5927"/>
      <c r="H5927"/>
      <c r="I5927"/>
      <c r="K5927"/>
      <c r="L5927"/>
      <c r="M5927"/>
      <c r="N5927"/>
    </row>
    <row r="5928" spans="1:14" ht="12.75">
      <c r="A5928" s="65"/>
      <c r="B5928" s="2"/>
      <c r="G5928"/>
      <c r="H5928"/>
      <c r="I5928"/>
      <c r="K5928"/>
      <c r="L5928"/>
      <c r="M5928"/>
      <c r="N5928"/>
    </row>
    <row r="5929" spans="1:14" ht="12.75">
      <c r="A5929" s="65"/>
      <c r="B5929" s="2"/>
      <c r="G5929"/>
      <c r="H5929"/>
      <c r="I5929"/>
      <c r="K5929"/>
      <c r="L5929"/>
      <c r="M5929"/>
      <c r="N5929"/>
    </row>
    <row r="5930" spans="1:14" ht="12.75">
      <c r="A5930" s="65"/>
      <c r="B5930" s="2"/>
      <c r="G5930"/>
      <c r="H5930"/>
      <c r="I5930"/>
      <c r="K5930"/>
      <c r="L5930"/>
      <c r="M5930"/>
      <c r="N5930"/>
    </row>
    <row r="5931" spans="1:14" ht="12.75">
      <c r="A5931" s="65"/>
      <c r="B5931" s="2"/>
      <c r="G5931"/>
      <c r="H5931"/>
      <c r="I5931"/>
      <c r="K5931"/>
      <c r="L5931"/>
      <c r="M5931"/>
      <c r="N5931"/>
    </row>
    <row r="5932" spans="1:14" ht="12.75">
      <c r="A5932" s="65"/>
      <c r="B5932" s="2"/>
      <c r="G5932"/>
      <c r="H5932"/>
      <c r="I5932"/>
      <c r="K5932"/>
      <c r="L5932"/>
      <c r="M5932"/>
      <c r="N5932"/>
    </row>
    <row r="5933" spans="1:14" ht="12.75">
      <c r="A5933" s="65"/>
      <c r="B5933" s="2"/>
      <c r="G5933"/>
      <c r="H5933"/>
      <c r="I5933"/>
      <c r="K5933"/>
      <c r="L5933"/>
      <c r="M5933"/>
      <c r="N5933"/>
    </row>
    <row r="5934" spans="1:14" ht="12.75">
      <c r="A5934" s="65"/>
      <c r="B5934" s="2"/>
      <c r="G5934"/>
      <c r="H5934"/>
      <c r="I5934"/>
      <c r="K5934"/>
      <c r="L5934"/>
      <c r="M5934"/>
      <c r="N5934"/>
    </row>
    <row r="5935" spans="1:14" ht="12.75">
      <c r="A5935" s="65"/>
      <c r="B5935" s="2"/>
      <c r="G5935"/>
      <c r="H5935"/>
      <c r="I5935"/>
      <c r="K5935"/>
      <c r="L5935"/>
      <c r="M5935"/>
      <c r="N5935"/>
    </row>
    <row r="5936" spans="1:14" ht="12.75">
      <c r="A5936" s="65"/>
      <c r="B5936" s="2"/>
      <c r="G5936"/>
      <c r="H5936"/>
      <c r="I5936"/>
      <c r="K5936"/>
      <c r="L5936"/>
      <c r="M5936"/>
      <c r="N5936"/>
    </row>
    <row r="5937" spans="1:14" ht="12.75">
      <c r="A5937" s="65"/>
      <c r="B5937" s="2"/>
      <c r="G5937"/>
      <c r="H5937"/>
      <c r="I5937"/>
      <c r="K5937"/>
      <c r="L5937"/>
      <c r="M5937"/>
      <c r="N5937"/>
    </row>
    <row r="5938" spans="1:14" ht="12.75">
      <c r="A5938" s="65"/>
      <c r="B5938" s="2"/>
      <c r="G5938"/>
      <c r="H5938"/>
      <c r="I5938"/>
      <c r="K5938"/>
      <c r="L5938"/>
      <c r="M5938"/>
      <c r="N5938"/>
    </row>
    <row r="5939" spans="1:14" ht="12.75">
      <c r="A5939" s="65"/>
      <c r="B5939" s="2"/>
      <c r="G5939"/>
      <c r="H5939"/>
      <c r="I5939"/>
      <c r="K5939"/>
      <c r="L5939"/>
      <c r="M5939"/>
      <c r="N5939"/>
    </row>
    <row r="5940" spans="1:14" ht="12.75">
      <c r="A5940" s="65"/>
      <c r="B5940" s="2"/>
      <c r="G5940"/>
      <c r="H5940"/>
      <c r="I5940"/>
      <c r="K5940"/>
      <c r="L5940"/>
      <c r="M5940"/>
      <c r="N5940"/>
    </row>
    <row r="5941" spans="1:14" ht="12.75">
      <c r="A5941" s="65"/>
      <c r="B5941" s="2"/>
      <c r="G5941"/>
      <c r="H5941"/>
      <c r="I5941"/>
      <c r="K5941"/>
      <c r="L5941"/>
      <c r="M5941"/>
      <c r="N5941"/>
    </row>
    <row r="5942" spans="1:14" ht="12.75">
      <c r="A5942" s="65"/>
      <c r="B5942" s="2"/>
      <c r="G5942"/>
      <c r="H5942"/>
      <c r="I5942"/>
      <c r="K5942"/>
      <c r="L5942"/>
      <c r="M5942"/>
      <c r="N5942"/>
    </row>
    <row r="5943" spans="1:14" ht="12.75">
      <c r="A5943" s="65"/>
      <c r="B5943" s="2"/>
      <c r="G5943"/>
      <c r="H5943"/>
      <c r="I5943"/>
      <c r="K5943"/>
      <c r="L5943"/>
      <c r="M5943"/>
      <c r="N5943"/>
    </row>
    <row r="5944" spans="1:14" ht="12.75">
      <c r="A5944" s="65"/>
      <c r="B5944" s="2"/>
      <c r="G5944"/>
      <c r="H5944"/>
      <c r="I5944"/>
      <c r="K5944"/>
      <c r="L5944"/>
      <c r="M5944"/>
      <c r="N5944"/>
    </row>
    <row r="5945" spans="1:14" ht="12.75">
      <c r="A5945" s="65"/>
      <c r="B5945" s="2"/>
      <c r="G5945"/>
      <c r="H5945"/>
      <c r="I5945"/>
      <c r="K5945"/>
      <c r="L5945"/>
      <c r="M5945"/>
      <c r="N5945"/>
    </row>
    <row r="5946" spans="1:14" ht="12.75">
      <c r="A5946" s="65"/>
      <c r="B5946" s="2"/>
      <c r="G5946"/>
      <c r="H5946"/>
      <c r="I5946"/>
      <c r="K5946"/>
      <c r="L5946"/>
      <c r="M5946"/>
      <c r="N5946"/>
    </row>
    <row r="5947" spans="1:14" ht="12.75">
      <c r="A5947" s="65"/>
      <c r="B5947" s="2"/>
      <c r="G5947"/>
      <c r="H5947"/>
      <c r="I5947"/>
      <c r="K5947"/>
      <c r="L5947"/>
      <c r="M5947"/>
      <c r="N5947"/>
    </row>
    <row r="5948" spans="1:14" ht="12.75">
      <c r="A5948" s="65"/>
      <c r="B5948" s="2"/>
      <c r="G5948"/>
      <c r="H5948"/>
      <c r="I5948"/>
      <c r="K5948"/>
      <c r="L5948"/>
      <c r="M5948"/>
      <c r="N5948"/>
    </row>
    <row r="5949" spans="1:14" ht="12.75">
      <c r="A5949" s="65"/>
      <c r="B5949" s="2"/>
      <c r="G5949"/>
      <c r="H5949"/>
      <c r="I5949"/>
      <c r="K5949"/>
      <c r="L5949"/>
      <c r="M5949"/>
      <c r="N5949"/>
    </row>
    <row r="5950" spans="1:14" ht="12.75">
      <c r="A5950" s="65"/>
      <c r="B5950" s="2"/>
      <c r="G5950"/>
      <c r="H5950"/>
      <c r="I5950"/>
      <c r="K5950"/>
      <c r="L5950"/>
      <c r="M5950"/>
      <c r="N5950"/>
    </row>
    <row r="5951" spans="1:14" ht="12.75">
      <c r="A5951" s="65"/>
      <c r="B5951" s="2"/>
      <c r="G5951"/>
      <c r="H5951"/>
      <c r="I5951"/>
      <c r="K5951"/>
      <c r="L5951"/>
      <c r="M5951"/>
      <c r="N5951"/>
    </row>
    <row r="5952" spans="1:14" ht="12.75">
      <c r="A5952" s="65"/>
      <c r="B5952" s="2"/>
      <c r="G5952"/>
      <c r="H5952"/>
      <c r="I5952"/>
      <c r="K5952"/>
      <c r="L5952"/>
      <c r="M5952"/>
      <c r="N5952"/>
    </row>
    <row r="5953" spans="1:14" ht="12.75">
      <c r="A5953" s="65"/>
      <c r="B5953" s="2"/>
      <c r="G5953"/>
      <c r="H5953"/>
      <c r="I5953"/>
      <c r="K5953"/>
      <c r="L5953"/>
      <c r="M5953"/>
      <c r="N5953"/>
    </row>
    <row r="5954" spans="1:14" ht="12.75">
      <c r="A5954" s="65"/>
      <c r="B5954" s="2"/>
      <c r="G5954"/>
      <c r="H5954"/>
      <c r="I5954"/>
      <c r="K5954"/>
      <c r="L5954"/>
      <c r="M5954"/>
      <c r="N5954"/>
    </row>
    <row r="5955" spans="1:14" ht="12.75">
      <c r="A5955" s="65"/>
      <c r="B5955" s="2"/>
      <c r="G5955"/>
      <c r="H5955"/>
      <c r="I5955"/>
      <c r="K5955"/>
      <c r="L5955"/>
      <c r="M5955"/>
      <c r="N5955"/>
    </row>
    <row r="5956" spans="1:14" ht="12.75">
      <c r="A5956" s="65"/>
      <c r="B5956" s="2"/>
      <c r="G5956"/>
      <c r="H5956"/>
      <c r="I5956"/>
      <c r="K5956"/>
      <c r="L5956"/>
      <c r="M5956"/>
      <c r="N5956"/>
    </row>
    <row r="5957" spans="1:14" ht="12.75">
      <c r="A5957" s="65"/>
      <c r="B5957" s="2"/>
      <c r="G5957"/>
      <c r="H5957"/>
      <c r="I5957"/>
      <c r="K5957"/>
      <c r="L5957"/>
      <c r="M5957"/>
      <c r="N5957"/>
    </row>
    <row r="5958" spans="1:14" ht="12.75">
      <c r="A5958" s="65"/>
      <c r="B5958" s="2"/>
      <c r="G5958"/>
      <c r="H5958"/>
      <c r="I5958"/>
      <c r="K5958"/>
      <c r="L5958"/>
      <c r="M5958"/>
      <c r="N5958"/>
    </row>
    <row r="5959" spans="1:14" ht="12.75">
      <c r="A5959" s="65"/>
      <c r="B5959" s="2"/>
      <c r="G5959"/>
      <c r="H5959"/>
      <c r="I5959"/>
      <c r="K5959"/>
      <c r="L5959"/>
      <c r="M5959"/>
      <c r="N5959"/>
    </row>
    <row r="5960" spans="1:14" ht="12.75">
      <c r="A5960" s="65"/>
      <c r="B5960" s="2"/>
      <c r="G5960"/>
      <c r="H5960"/>
      <c r="I5960"/>
      <c r="K5960"/>
      <c r="L5960"/>
      <c r="M5960"/>
      <c r="N5960"/>
    </row>
    <row r="5961" spans="1:14" ht="12.75">
      <c r="A5961" s="65"/>
      <c r="B5961" s="2"/>
      <c r="G5961"/>
      <c r="H5961"/>
      <c r="I5961"/>
      <c r="K5961"/>
      <c r="L5961"/>
      <c r="M5961"/>
      <c r="N5961"/>
    </row>
    <row r="5962" spans="1:14" ht="12.75">
      <c r="A5962" s="65"/>
      <c r="B5962" s="2"/>
      <c r="G5962"/>
      <c r="H5962"/>
      <c r="I5962"/>
      <c r="K5962"/>
      <c r="L5962"/>
      <c r="M5962"/>
      <c r="N5962"/>
    </row>
    <row r="5963" spans="1:14" ht="12.75">
      <c r="A5963" s="65"/>
      <c r="B5963" s="2"/>
      <c r="G5963"/>
      <c r="H5963"/>
      <c r="I5963"/>
      <c r="K5963"/>
      <c r="L5963"/>
      <c r="M5963"/>
      <c r="N5963"/>
    </row>
    <row r="5964" spans="1:14" ht="12.75">
      <c r="A5964" s="65"/>
      <c r="B5964" s="2"/>
      <c r="G5964"/>
      <c r="H5964"/>
      <c r="I5964"/>
      <c r="K5964"/>
      <c r="L5964"/>
      <c r="M5964"/>
      <c r="N5964"/>
    </row>
    <row r="5965" spans="1:14" ht="12.75">
      <c r="A5965" s="65"/>
      <c r="B5965" s="2"/>
      <c r="G5965"/>
      <c r="H5965"/>
      <c r="I5965"/>
      <c r="K5965"/>
      <c r="L5965"/>
      <c r="M5965"/>
      <c r="N5965"/>
    </row>
    <row r="5966" spans="1:14" ht="12.75">
      <c r="A5966" s="65"/>
      <c r="B5966" s="2"/>
      <c r="G5966"/>
      <c r="H5966"/>
      <c r="I5966"/>
      <c r="K5966"/>
      <c r="L5966"/>
      <c r="M5966"/>
      <c r="N5966"/>
    </row>
    <row r="5967" spans="1:14" ht="12.75">
      <c r="A5967" s="65"/>
      <c r="B5967" s="2"/>
      <c r="G5967"/>
      <c r="H5967"/>
      <c r="I5967"/>
      <c r="K5967"/>
      <c r="L5967"/>
      <c r="M5967"/>
      <c r="N5967"/>
    </row>
    <row r="5968" spans="1:14" ht="12.75">
      <c r="A5968" s="65"/>
      <c r="B5968" s="2"/>
      <c r="G5968"/>
      <c r="H5968"/>
      <c r="I5968"/>
      <c r="K5968"/>
      <c r="L5968"/>
      <c r="M5968"/>
      <c r="N5968"/>
    </row>
    <row r="5969" spans="1:14" ht="12.75">
      <c r="A5969" s="65"/>
      <c r="B5969" s="2"/>
      <c r="G5969"/>
      <c r="H5969"/>
      <c r="I5969"/>
      <c r="K5969"/>
      <c r="L5969"/>
      <c r="M5969"/>
      <c r="N5969"/>
    </row>
    <row r="5970" spans="1:14" ht="12.75">
      <c r="A5970" s="65"/>
      <c r="B5970" s="2"/>
      <c r="G5970"/>
      <c r="H5970"/>
      <c r="I5970"/>
      <c r="K5970"/>
      <c r="L5970"/>
      <c r="M5970"/>
      <c r="N5970"/>
    </row>
    <row r="5971" spans="1:14" ht="12.75">
      <c r="A5971" s="65"/>
      <c r="B5971" s="2"/>
      <c r="G5971"/>
      <c r="H5971"/>
      <c r="I5971"/>
      <c r="K5971"/>
      <c r="L5971"/>
      <c r="M5971"/>
      <c r="N5971"/>
    </row>
    <row r="5972" spans="1:14" ht="12.75">
      <c r="A5972" s="65"/>
      <c r="B5972" s="2"/>
      <c r="G5972"/>
      <c r="H5972"/>
      <c r="I5972"/>
      <c r="K5972"/>
      <c r="L5972"/>
      <c r="M5972"/>
      <c r="N5972"/>
    </row>
    <row r="5973" spans="1:14" ht="12.75">
      <c r="A5973" s="65"/>
      <c r="B5973" s="2"/>
      <c r="G5973"/>
      <c r="H5973"/>
      <c r="I5973"/>
      <c r="K5973"/>
      <c r="L5973"/>
      <c r="M5973"/>
      <c r="N5973"/>
    </row>
    <row r="5974" spans="1:14" ht="12.75">
      <c r="A5974" s="65"/>
      <c r="B5974" s="2"/>
      <c r="G5974"/>
      <c r="H5974"/>
      <c r="I5974"/>
      <c r="K5974"/>
      <c r="L5974"/>
      <c r="M5974"/>
      <c r="N5974"/>
    </row>
    <row r="5975" spans="1:14" ht="12.75">
      <c r="A5975" s="65"/>
      <c r="B5975" s="2"/>
      <c r="G5975"/>
      <c r="H5975"/>
      <c r="I5975"/>
      <c r="K5975"/>
      <c r="L5975"/>
      <c r="M5975"/>
      <c r="N5975"/>
    </row>
    <row r="5976" spans="1:14" ht="12.75">
      <c r="A5976" s="65"/>
      <c r="B5976" s="2"/>
      <c r="G5976"/>
      <c r="H5976"/>
      <c r="I5976"/>
      <c r="K5976"/>
      <c r="L5976"/>
      <c r="M5976"/>
      <c r="N5976"/>
    </row>
    <row r="5977" spans="1:14" ht="12.75">
      <c r="A5977" s="65"/>
      <c r="B5977" s="2"/>
      <c r="G5977"/>
      <c r="H5977"/>
      <c r="I5977"/>
      <c r="K5977"/>
      <c r="L5977"/>
      <c r="M5977"/>
      <c r="N5977"/>
    </row>
    <row r="5978" spans="1:14" ht="12.75">
      <c r="A5978" s="65"/>
      <c r="B5978" s="2"/>
      <c r="G5978"/>
      <c r="H5978"/>
      <c r="I5978"/>
      <c r="K5978"/>
      <c r="L5978"/>
      <c r="M5978"/>
      <c r="N5978"/>
    </row>
    <row r="5979" spans="1:14" ht="12.75">
      <c r="A5979" s="65"/>
      <c r="B5979" s="2"/>
      <c r="G5979"/>
      <c r="H5979"/>
      <c r="I5979"/>
      <c r="K5979"/>
      <c r="L5979"/>
      <c r="M5979"/>
      <c r="N5979"/>
    </row>
    <row r="5980" spans="1:14" ht="12.75">
      <c r="A5980" s="65"/>
      <c r="B5980" s="2"/>
      <c r="G5980"/>
      <c r="H5980"/>
      <c r="I5980"/>
      <c r="K5980"/>
      <c r="L5980"/>
      <c r="M5980"/>
      <c r="N5980"/>
    </row>
    <row r="5981" spans="1:14" ht="12.75">
      <c r="A5981" s="65"/>
      <c r="B5981" s="2"/>
      <c r="G5981"/>
      <c r="H5981"/>
      <c r="I5981"/>
      <c r="K5981"/>
      <c r="L5981"/>
      <c r="M5981"/>
      <c r="N5981"/>
    </row>
    <row r="5982" spans="1:14" ht="12.75">
      <c r="A5982" s="65"/>
      <c r="B5982" s="2"/>
      <c r="G5982"/>
      <c r="H5982"/>
      <c r="I5982"/>
      <c r="K5982"/>
      <c r="L5982"/>
      <c r="M5982"/>
      <c r="N5982"/>
    </row>
    <row r="5983" spans="1:14" ht="12.75">
      <c r="A5983" s="65"/>
      <c r="B5983" s="2"/>
      <c r="G5983"/>
      <c r="H5983"/>
      <c r="I5983"/>
      <c r="K5983"/>
      <c r="L5983"/>
      <c r="M5983"/>
      <c r="N5983"/>
    </row>
    <row r="5984" spans="1:14" ht="12.75">
      <c r="A5984" s="65"/>
      <c r="B5984" s="2"/>
      <c r="G5984"/>
      <c r="H5984"/>
      <c r="I5984"/>
      <c r="K5984"/>
      <c r="L5984"/>
      <c r="M5984"/>
      <c r="N5984"/>
    </row>
    <row r="5985" spans="1:14" ht="12.75">
      <c r="A5985" s="65"/>
      <c r="B5985" s="2"/>
      <c r="G5985"/>
      <c r="H5985"/>
      <c r="I5985"/>
      <c r="K5985"/>
      <c r="L5985"/>
      <c r="M5985"/>
      <c r="N5985"/>
    </row>
    <row r="5986" spans="1:14" ht="12.75">
      <c r="A5986" s="65"/>
      <c r="B5986" s="2"/>
      <c r="G5986"/>
      <c r="H5986"/>
      <c r="I5986"/>
      <c r="K5986"/>
      <c r="L5986"/>
      <c r="M5986"/>
      <c r="N5986"/>
    </row>
    <row r="5987" spans="1:14" ht="12.75">
      <c r="A5987" s="65"/>
      <c r="B5987" s="2"/>
      <c r="G5987"/>
      <c r="H5987"/>
      <c r="I5987"/>
      <c r="K5987"/>
      <c r="L5987"/>
      <c r="M5987"/>
      <c r="N5987"/>
    </row>
    <row r="5988" spans="1:14" ht="12.75">
      <c r="A5988" s="65"/>
      <c r="B5988" s="2"/>
      <c r="G5988"/>
      <c r="H5988"/>
      <c r="I5988"/>
      <c r="K5988"/>
      <c r="L5988"/>
      <c r="M5988"/>
      <c r="N5988"/>
    </row>
    <row r="5989" spans="1:14" ht="12.75">
      <c r="A5989" s="65"/>
      <c r="B5989" s="2"/>
      <c r="G5989"/>
      <c r="H5989"/>
      <c r="I5989"/>
      <c r="K5989"/>
      <c r="L5989"/>
      <c r="M5989"/>
      <c r="N5989"/>
    </row>
    <row r="5990" spans="1:14" ht="12.75">
      <c r="A5990" s="65"/>
      <c r="B5990" s="2"/>
      <c r="G5990"/>
      <c r="H5990"/>
      <c r="I5990"/>
      <c r="K5990"/>
      <c r="L5990"/>
      <c r="M5990"/>
      <c r="N5990"/>
    </row>
    <row r="5991" spans="1:14" ht="12.75">
      <c r="A5991" s="65"/>
      <c r="B5991" s="2"/>
      <c r="G5991"/>
      <c r="H5991"/>
      <c r="I5991"/>
      <c r="K5991"/>
      <c r="L5991"/>
      <c r="M5991"/>
      <c r="N5991"/>
    </row>
    <row r="5992" spans="1:14" ht="12.75">
      <c r="A5992" s="65"/>
      <c r="B5992" s="2"/>
      <c r="G5992"/>
      <c r="H5992"/>
      <c r="I5992"/>
      <c r="K5992"/>
      <c r="L5992"/>
      <c r="M5992"/>
      <c r="N5992"/>
    </row>
    <row r="5993" spans="1:14" ht="12.75">
      <c r="A5993" s="65"/>
      <c r="B5993" s="2"/>
      <c r="G5993"/>
      <c r="H5993"/>
      <c r="I5993"/>
      <c r="K5993"/>
      <c r="L5993"/>
      <c r="M5993"/>
      <c r="N5993"/>
    </row>
    <row r="5994" spans="1:14" ht="12.75">
      <c r="A5994" s="65"/>
      <c r="B5994" s="2"/>
      <c r="G5994"/>
      <c r="H5994"/>
      <c r="I5994"/>
      <c r="K5994"/>
      <c r="L5994"/>
      <c r="M5994"/>
      <c r="N5994"/>
    </row>
    <row r="5995" spans="1:14" ht="12.75">
      <c r="A5995" s="65"/>
      <c r="B5995" s="2"/>
      <c r="G5995"/>
      <c r="H5995"/>
      <c r="I5995"/>
      <c r="K5995"/>
      <c r="L5995"/>
      <c r="M5995"/>
      <c r="N5995"/>
    </row>
    <row r="5996" spans="1:14" ht="12.75">
      <c r="A5996" s="65"/>
      <c r="B5996" s="2"/>
      <c r="G5996"/>
      <c r="H5996"/>
      <c r="I5996"/>
      <c r="K5996"/>
      <c r="L5996"/>
      <c r="M5996"/>
      <c r="N5996"/>
    </row>
    <row r="5997" spans="1:14" ht="12.75">
      <c r="A5997" s="65"/>
      <c r="B5997" s="2"/>
      <c r="G5997"/>
      <c r="H5997"/>
      <c r="I5997"/>
      <c r="K5997"/>
      <c r="L5997"/>
      <c r="M5997"/>
      <c r="N5997"/>
    </row>
    <row r="5998" spans="1:14" ht="12.75">
      <c r="A5998" s="65"/>
      <c r="B5998" s="2"/>
      <c r="G5998"/>
      <c r="H5998"/>
      <c r="I5998"/>
      <c r="K5998"/>
      <c r="L5998"/>
      <c r="M5998"/>
      <c r="N5998"/>
    </row>
    <row r="5999" spans="1:14" ht="12.75">
      <c r="A5999" s="65"/>
      <c r="B5999" s="2"/>
      <c r="G5999"/>
      <c r="H5999"/>
      <c r="I5999"/>
      <c r="K5999"/>
      <c r="L5999"/>
      <c r="M5999"/>
      <c r="N5999"/>
    </row>
    <row r="6000" spans="1:14" ht="12.75">
      <c r="A6000" s="65"/>
      <c r="B6000" s="2"/>
      <c r="G6000"/>
      <c r="H6000"/>
      <c r="I6000"/>
      <c r="K6000"/>
      <c r="L6000"/>
      <c r="M6000"/>
      <c r="N6000"/>
    </row>
    <row r="6001" spans="1:14" ht="12.75">
      <c r="A6001" s="65"/>
      <c r="B6001" s="2"/>
      <c r="G6001"/>
      <c r="H6001"/>
      <c r="I6001"/>
      <c r="K6001"/>
      <c r="L6001"/>
      <c r="M6001"/>
      <c r="N6001"/>
    </row>
    <row r="6002" spans="1:14" ht="12.75">
      <c r="A6002" s="65"/>
      <c r="B6002" s="2"/>
      <c r="G6002"/>
      <c r="H6002"/>
      <c r="I6002"/>
      <c r="K6002"/>
      <c r="L6002"/>
      <c r="M6002"/>
      <c r="N6002"/>
    </row>
    <row r="6003" spans="1:14" ht="12.75">
      <c r="A6003" s="65"/>
      <c r="B6003" s="2"/>
      <c r="G6003"/>
      <c r="H6003"/>
      <c r="I6003"/>
      <c r="K6003"/>
      <c r="L6003"/>
      <c r="M6003"/>
      <c r="N6003"/>
    </row>
    <row r="6004" spans="1:14" ht="12.75">
      <c r="A6004" s="65"/>
      <c r="B6004" s="2"/>
      <c r="G6004"/>
      <c r="H6004"/>
      <c r="I6004"/>
      <c r="K6004"/>
      <c r="L6004"/>
      <c r="M6004"/>
      <c r="N6004"/>
    </row>
    <row r="6005" spans="1:14" ht="12.75">
      <c r="A6005" s="65"/>
      <c r="B6005" s="2"/>
      <c r="G6005"/>
      <c r="H6005"/>
      <c r="I6005"/>
      <c r="K6005"/>
      <c r="L6005"/>
      <c r="M6005"/>
      <c r="N6005"/>
    </row>
    <row r="6006" spans="1:14" ht="12.75">
      <c r="A6006" s="65"/>
      <c r="B6006" s="2"/>
      <c r="G6006"/>
      <c r="H6006"/>
      <c r="I6006"/>
      <c r="K6006"/>
      <c r="L6006"/>
      <c r="M6006"/>
      <c r="N6006"/>
    </row>
    <row r="6007" spans="1:14" ht="12.75">
      <c r="A6007" s="65"/>
      <c r="B6007" s="2"/>
      <c r="G6007"/>
      <c r="H6007"/>
      <c r="I6007"/>
      <c r="K6007"/>
      <c r="L6007"/>
      <c r="M6007"/>
      <c r="N6007"/>
    </row>
    <row r="6008" spans="1:14" ht="12.75">
      <c r="A6008" s="65"/>
      <c r="B6008" s="2"/>
      <c r="G6008"/>
      <c r="H6008"/>
      <c r="I6008"/>
      <c r="K6008"/>
      <c r="L6008"/>
      <c r="M6008"/>
      <c r="N6008"/>
    </row>
    <row r="6009" spans="1:14" ht="12.75">
      <c r="A6009" s="65"/>
      <c r="B6009" s="2"/>
      <c r="G6009"/>
      <c r="H6009"/>
      <c r="I6009"/>
      <c r="K6009"/>
      <c r="L6009"/>
      <c r="M6009"/>
      <c r="N6009"/>
    </row>
    <row r="6010" spans="1:14" ht="12.75">
      <c r="A6010" s="65"/>
      <c r="B6010" s="2"/>
      <c r="G6010"/>
      <c r="H6010"/>
      <c r="I6010"/>
      <c r="K6010"/>
      <c r="L6010"/>
      <c r="M6010"/>
      <c r="N6010"/>
    </row>
    <row r="6011" spans="1:14" ht="12.75">
      <c r="A6011" s="65"/>
      <c r="B6011" s="2"/>
      <c r="G6011"/>
      <c r="H6011"/>
      <c r="I6011"/>
      <c r="K6011"/>
      <c r="L6011"/>
      <c r="M6011"/>
      <c r="N6011"/>
    </row>
    <row r="6012" spans="1:14" ht="12.75">
      <c r="A6012" s="65"/>
      <c r="B6012" s="2"/>
      <c r="G6012"/>
      <c r="H6012"/>
      <c r="I6012"/>
      <c r="K6012"/>
      <c r="L6012"/>
      <c r="M6012"/>
      <c r="N6012"/>
    </row>
    <row r="6013" spans="1:14" ht="12.75">
      <c r="A6013" s="65"/>
      <c r="B6013" s="2"/>
      <c r="G6013"/>
      <c r="H6013"/>
      <c r="I6013"/>
      <c r="K6013"/>
      <c r="L6013"/>
      <c r="M6013"/>
      <c r="N6013"/>
    </row>
    <row r="6014" spans="1:14" ht="12.75">
      <c r="A6014" s="65"/>
      <c r="B6014" s="2"/>
      <c r="G6014"/>
      <c r="H6014"/>
      <c r="I6014"/>
      <c r="K6014"/>
      <c r="L6014"/>
      <c r="M6014"/>
      <c r="N6014"/>
    </row>
    <row r="6015" spans="1:14" ht="12.75">
      <c r="A6015" s="65"/>
      <c r="B6015" s="2"/>
      <c r="G6015"/>
      <c r="H6015"/>
      <c r="I6015"/>
      <c r="K6015"/>
      <c r="L6015"/>
      <c r="M6015"/>
      <c r="N6015"/>
    </row>
    <row r="6016" spans="1:14" ht="12.75">
      <c r="A6016" s="65"/>
      <c r="B6016" s="2"/>
      <c r="G6016"/>
      <c r="H6016"/>
      <c r="I6016"/>
      <c r="K6016"/>
      <c r="L6016"/>
      <c r="M6016"/>
      <c r="N6016"/>
    </row>
    <row r="6017" spans="1:14" ht="12.75">
      <c r="A6017" s="65"/>
      <c r="B6017" s="2"/>
      <c r="G6017"/>
      <c r="H6017"/>
      <c r="I6017"/>
      <c r="K6017"/>
      <c r="L6017"/>
      <c r="M6017"/>
      <c r="N6017"/>
    </row>
    <row r="6018" spans="1:14" ht="12.75">
      <c r="A6018" s="65"/>
      <c r="B6018" s="2"/>
      <c r="G6018"/>
      <c r="H6018"/>
      <c r="I6018"/>
      <c r="K6018"/>
      <c r="L6018"/>
      <c r="M6018"/>
      <c r="N6018"/>
    </row>
    <row r="6019" spans="1:14" ht="12.75">
      <c r="A6019" s="65"/>
      <c r="B6019" s="2"/>
      <c r="G6019"/>
      <c r="H6019"/>
      <c r="I6019"/>
      <c r="K6019"/>
      <c r="L6019"/>
      <c r="M6019"/>
      <c r="N6019"/>
    </row>
    <row r="6020" spans="1:14" ht="12.75">
      <c r="A6020" s="65"/>
      <c r="B6020" s="2"/>
      <c r="G6020"/>
      <c r="H6020"/>
      <c r="I6020"/>
      <c r="K6020"/>
      <c r="L6020"/>
      <c r="M6020"/>
      <c r="N6020"/>
    </row>
    <row r="6021" spans="1:14" ht="12.75">
      <c r="A6021" s="65"/>
      <c r="B6021" s="2"/>
      <c r="G6021"/>
      <c r="H6021"/>
      <c r="I6021"/>
      <c r="K6021"/>
      <c r="L6021"/>
      <c r="M6021"/>
      <c r="N6021"/>
    </row>
    <row r="6022" spans="1:14" ht="12.75">
      <c r="A6022" s="65"/>
      <c r="B6022" s="2"/>
      <c r="G6022"/>
      <c r="H6022"/>
      <c r="I6022"/>
      <c r="K6022"/>
      <c r="L6022"/>
      <c r="M6022"/>
      <c r="N6022"/>
    </row>
    <row r="6023" spans="1:14" ht="12.75">
      <c r="A6023" s="65"/>
      <c r="B6023" s="2"/>
      <c r="G6023"/>
      <c r="H6023"/>
      <c r="I6023"/>
      <c r="K6023"/>
      <c r="L6023"/>
      <c r="M6023"/>
      <c r="N6023"/>
    </row>
    <row r="6024" spans="1:14" ht="12.75">
      <c r="A6024" s="65"/>
      <c r="B6024" s="2"/>
      <c r="G6024"/>
      <c r="H6024"/>
      <c r="I6024"/>
      <c r="K6024"/>
      <c r="L6024"/>
      <c r="M6024"/>
      <c r="N6024"/>
    </row>
    <row r="6025" spans="1:14" ht="12.75">
      <c r="A6025" s="65"/>
      <c r="B6025" s="2"/>
      <c r="G6025"/>
      <c r="H6025"/>
      <c r="I6025"/>
      <c r="K6025"/>
      <c r="L6025"/>
      <c r="M6025"/>
      <c r="N6025"/>
    </row>
    <row r="6026" spans="1:14" ht="12.75">
      <c r="A6026" s="65"/>
      <c r="B6026" s="2"/>
      <c r="G6026"/>
      <c r="H6026"/>
      <c r="I6026"/>
      <c r="K6026"/>
      <c r="L6026"/>
      <c r="M6026"/>
      <c r="N6026"/>
    </row>
    <row r="6027" spans="1:14" ht="12.75">
      <c r="A6027" s="65"/>
      <c r="B6027" s="2"/>
      <c r="G6027"/>
      <c r="H6027"/>
      <c r="I6027"/>
      <c r="K6027"/>
      <c r="L6027"/>
      <c r="M6027"/>
      <c r="N6027"/>
    </row>
    <row r="6028" spans="1:14" ht="12.75">
      <c r="A6028" s="65"/>
      <c r="B6028" s="2"/>
      <c r="G6028"/>
      <c r="H6028"/>
      <c r="I6028"/>
      <c r="K6028"/>
      <c r="L6028"/>
      <c r="M6028"/>
      <c r="N6028"/>
    </row>
    <row r="6029" spans="1:14" ht="12.75">
      <c r="A6029" s="65"/>
      <c r="B6029" s="2"/>
      <c r="G6029"/>
      <c r="H6029"/>
      <c r="I6029"/>
      <c r="K6029"/>
      <c r="L6029"/>
      <c r="M6029"/>
      <c r="N6029"/>
    </row>
    <row r="6030" spans="1:14" ht="12.75">
      <c r="A6030" s="65"/>
      <c r="B6030" s="2"/>
      <c r="G6030"/>
      <c r="H6030"/>
      <c r="I6030"/>
      <c r="K6030"/>
      <c r="L6030"/>
      <c r="M6030"/>
      <c r="N6030"/>
    </row>
    <row r="6031" spans="1:14" ht="12.75">
      <c r="A6031" s="65"/>
      <c r="B6031" s="2"/>
      <c r="G6031"/>
      <c r="H6031"/>
      <c r="I6031"/>
      <c r="K6031"/>
      <c r="L6031"/>
      <c r="M6031"/>
      <c r="N6031"/>
    </row>
    <row r="6032" spans="1:14" ht="12.75">
      <c r="A6032" s="65"/>
      <c r="B6032" s="2"/>
      <c r="G6032"/>
      <c r="H6032"/>
      <c r="I6032"/>
      <c r="K6032"/>
      <c r="L6032"/>
      <c r="M6032"/>
      <c r="N6032"/>
    </row>
    <row r="6033" spans="1:14" ht="12.75">
      <c r="A6033" s="65"/>
      <c r="B6033" s="2"/>
      <c r="G6033"/>
      <c r="H6033"/>
      <c r="I6033"/>
      <c r="K6033"/>
      <c r="L6033"/>
      <c r="M6033"/>
      <c r="N6033"/>
    </row>
    <row r="6034" spans="1:14" ht="12.75">
      <c r="A6034" s="65"/>
      <c r="B6034" s="2"/>
      <c r="G6034"/>
      <c r="H6034"/>
      <c r="I6034"/>
      <c r="K6034"/>
      <c r="L6034"/>
      <c r="M6034"/>
      <c r="N6034"/>
    </row>
    <row r="6035" spans="1:14" ht="12.75">
      <c r="A6035" s="65"/>
      <c r="B6035" s="2"/>
      <c r="G6035"/>
      <c r="H6035"/>
      <c r="I6035"/>
      <c r="K6035"/>
      <c r="L6035"/>
      <c r="M6035"/>
      <c r="N6035"/>
    </row>
    <row r="6036" spans="1:14" ht="12.75">
      <c r="A6036" s="65"/>
      <c r="B6036" s="2"/>
      <c r="G6036"/>
      <c r="H6036"/>
      <c r="I6036"/>
      <c r="K6036"/>
      <c r="L6036"/>
      <c r="M6036"/>
      <c r="N6036"/>
    </row>
    <row r="6037" spans="1:14" ht="12.75">
      <c r="A6037" s="65"/>
      <c r="B6037" s="2"/>
      <c r="G6037"/>
      <c r="H6037"/>
      <c r="I6037"/>
      <c r="K6037"/>
      <c r="L6037"/>
      <c r="M6037"/>
      <c r="N6037"/>
    </row>
    <row r="6038" spans="1:14" ht="12.75">
      <c r="A6038" s="65"/>
      <c r="B6038" s="2"/>
      <c r="G6038"/>
      <c r="H6038"/>
      <c r="I6038"/>
      <c r="K6038"/>
      <c r="L6038"/>
      <c r="M6038"/>
      <c r="N6038"/>
    </row>
    <row r="6039" spans="1:14" ht="12.75">
      <c r="A6039" s="65"/>
      <c r="B6039" s="2"/>
      <c r="G6039"/>
      <c r="H6039"/>
      <c r="I6039"/>
      <c r="K6039"/>
      <c r="L6039"/>
      <c r="M6039"/>
      <c r="N6039"/>
    </row>
    <row r="6040" spans="1:14" ht="12.75">
      <c r="A6040" s="65"/>
      <c r="B6040" s="2"/>
      <c r="G6040"/>
      <c r="H6040"/>
      <c r="I6040"/>
      <c r="K6040"/>
      <c r="L6040"/>
      <c r="M6040"/>
      <c r="N6040"/>
    </row>
    <row r="6041" spans="1:14" ht="12.75">
      <c r="A6041" s="65"/>
      <c r="B6041" s="2"/>
      <c r="G6041"/>
      <c r="H6041"/>
      <c r="I6041"/>
      <c r="K6041"/>
      <c r="L6041"/>
      <c r="M6041"/>
      <c r="N6041"/>
    </row>
    <row r="6042" spans="1:14" ht="12.75">
      <c r="A6042" s="65"/>
      <c r="B6042" s="2"/>
      <c r="G6042"/>
      <c r="H6042"/>
      <c r="I6042"/>
      <c r="K6042"/>
      <c r="L6042"/>
      <c r="M6042"/>
      <c r="N6042"/>
    </row>
    <row r="6043" spans="1:14" ht="12.75">
      <c r="A6043" s="65"/>
      <c r="B6043" s="2"/>
      <c r="G6043"/>
      <c r="H6043"/>
      <c r="I6043"/>
      <c r="K6043"/>
      <c r="L6043"/>
      <c r="M6043"/>
      <c r="N6043"/>
    </row>
    <row r="6044" spans="1:14" ht="12.75">
      <c r="A6044" s="65"/>
      <c r="B6044" s="2"/>
      <c r="G6044"/>
      <c r="H6044"/>
      <c r="I6044"/>
      <c r="K6044"/>
      <c r="L6044"/>
      <c r="M6044"/>
      <c r="N6044"/>
    </row>
    <row r="6045" spans="1:14" ht="12.75">
      <c r="A6045" s="65"/>
      <c r="B6045" s="2"/>
      <c r="G6045"/>
      <c r="H6045"/>
      <c r="I6045"/>
      <c r="K6045"/>
      <c r="L6045"/>
      <c r="M6045"/>
      <c r="N6045"/>
    </row>
    <row r="6046" spans="1:14" ht="12.75">
      <c r="A6046" s="65"/>
      <c r="B6046" s="2"/>
      <c r="G6046"/>
      <c r="H6046"/>
      <c r="I6046"/>
      <c r="K6046"/>
      <c r="L6046"/>
      <c r="M6046"/>
      <c r="N6046"/>
    </row>
    <row r="6047" spans="1:14" ht="12.75">
      <c r="A6047" s="65"/>
      <c r="B6047" s="2"/>
      <c r="G6047"/>
      <c r="H6047"/>
      <c r="I6047"/>
      <c r="K6047"/>
      <c r="L6047"/>
      <c r="M6047"/>
      <c r="N6047"/>
    </row>
    <row r="6048" spans="1:14" ht="12.75">
      <c r="A6048" s="65"/>
      <c r="B6048" s="2"/>
      <c r="G6048"/>
      <c r="H6048"/>
      <c r="I6048"/>
      <c r="K6048"/>
      <c r="L6048"/>
      <c r="M6048"/>
      <c r="N6048"/>
    </row>
    <row r="6049" spans="1:14" ht="12.75">
      <c r="A6049" s="65"/>
      <c r="B6049" s="2"/>
      <c r="G6049"/>
      <c r="H6049"/>
      <c r="I6049"/>
      <c r="K6049"/>
      <c r="L6049"/>
      <c r="M6049"/>
      <c r="N6049"/>
    </row>
    <row r="6050" spans="1:14" ht="12.75">
      <c r="A6050" s="65"/>
      <c r="B6050" s="2"/>
      <c r="G6050"/>
      <c r="H6050"/>
      <c r="I6050"/>
      <c r="K6050"/>
      <c r="L6050"/>
      <c r="M6050"/>
      <c r="N6050"/>
    </row>
    <row r="6051" spans="1:14" ht="12.75">
      <c r="A6051" s="65"/>
      <c r="B6051" s="2"/>
      <c r="G6051"/>
      <c r="H6051"/>
      <c r="I6051"/>
      <c r="K6051"/>
      <c r="L6051"/>
      <c r="M6051"/>
      <c r="N6051"/>
    </row>
    <row r="6052" spans="1:14" ht="12.75">
      <c r="A6052" s="65"/>
      <c r="B6052" s="2"/>
      <c r="G6052"/>
      <c r="H6052"/>
      <c r="I6052"/>
      <c r="K6052"/>
      <c r="L6052"/>
      <c r="M6052"/>
      <c r="N6052"/>
    </row>
    <row r="6053" spans="1:14" ht="12.75">
      <c r="A6053" s="65"/>
      <c r="B6053" s="2"/>
      <c r="G6053"/>
      <c r="H6053"/>
      <c r="I6053"/>
      <c r="K6053"/>
      <c r="L6053"/>
      <c r="M6053"/>
      <c r="N6053"/>
    </row>
    <row r="6054" spans="1:14" ht="12.75">
      <c r="A6054" s="65"/>
      <c r="B6054" s="2"/>
      <c r="G6054"/>
      <c r="H6054"/>
      <c r="I6054"/>
      <c r="K6054"/>
      <c r="L6054"/>
      <c r="M6054"/>
      <c r="N6054"/>
    </row>
    <row r="6055" spans="1:14" ht="12.75">
      <c r="A6055" s="65"/>
      <c r="B6055" s="2"/>
      <c r="G6055"/>
      <c r="H6055"/>
      <c r="I6055"/>
      <c r="K6055"/>
      <c r="L6055"/>
      <c r="M6055"/>
      <c r="N6055"/>
    </row>
    <row r="6056" spans="1:14" ht="12.75">
      <c r="A6056" s="65"/>
      <c r="B6056" s="2"/>
      <c r="G6056"/>
      <c r="H6056"/>
      <c r="I6056"/>
      <c r="K6056"/>
      <c r="L6056"/>
      <c r="M6056"/>
      <c r="N6056"/>
    </row>
    <row r="6057" spans="1:14" ht="12.75">
      <c r="A6057" s="65"/>
      <c r="B6057" s="2"/>
      <c r="G6057"/>
      <c r="H6057"/>
      <c r="I6057"/>
      <c r="K6057"/>
      <c r="L6057"/>
      <c r="M6057"/>
      <c r="N6057"/>
    </row>
    <row r="6058" spans="1:14" ht="12.75">
      <c r="A6058" s="65"/>
      <c r="B6058" s="2"/>
      <c r="G6058"/>
      <c r="H6058"/>
      <c r="I6058"/>
      <c r="K6058"/>
      <c r="L6058"/>
      <c r="M6058"/>
      <c r="N6058"/>
    </row>
    <row r="6059" spans="1:14" ht="12.75">
      <c r="A6059" s="65"/>
      <c r="B6059" s="2"/>
      <c r="G6059"/>
      <c r="H6059"/>
      <c r="I6059"/>
      <c r="K6059"/>
      <c r="L6059"/>
      <c r="M6059"/>
      <c r="N6059"/>
    </row>
    <row r="6060" spans="1:14" ht="12.75">
      <c r="A6060" s="65"/>
      <c r="B6060" s="2"/>
      <c r="G6060"/>
      <c r="H6060"/>
      <c r="I6060"/>
      <c r="K6060"/>
      <c r="L6060"/>
      <c r="M6060"/>
      <c r="N6060"/>
    </row>
    <row r="6061" spans="1:14" ht="12.75">
      <c r="A6061" s="65"/>
      <c r="B6061" s="2"/>
      <c r="G6061"/>
      <c r="H6061"/>
      <c r="I6061"/>
      <c r="K6061"/>
      <c r="L6061"/>
      <c r="M6061"/>
      <c r="N6061"/>
    </row>
    <row r="6062" spans="1:14" ht="12.75">
      <c r="A6062" s="65"/>
      <c r="B6062" s="2"/>
      <c r="G6062"/>
      <c r="H6062"/>
      <c r="I6062"/>
      <c r="K6062"/>
      <c r="L6062"/>
      <c r="M6062"/>
      <c r="N6062"/>
    </row>
    <row r="6063" spans="1:14" ht="12.75">
      <c r="A6063" s="65"/>
      <c r="B6063" s="2"/>
      <c r="G6063"/>
      <c r="H6063"/>
      <c r="I6063"/>
      <c r="K6063"/>
      <c r="L6063"/>
      <c r="M6063"/>
      <c r="N6063"/>
    </row>
    <row r="6064" spans="1:14" ht="12.75">
      <c r="A6064" s="65"/>
      <c r="B6064" s="2"/>
      <c r="G6064"/>
      <c r="H6064"/>
      <c r="I6064"/>
      <c r="K6064"/>
      <c r="L6064"/>
      <c r="M6064"/>
      <c r="N6064"/>
    </row>
    <row r="6065" spans="1:14" ht="12.75">
      <c r="A6065" s="65"/>
      <c r="B6065" s="2"/>
      <c r="G6065"/>
      <c r="H6065"/>
      <c r="I6065"/>
      <c r="K6065"/>
      <c r="L6065"/>
      <c r="M6065"/>
      <c r="N6065"/>
    </row>
    <row r="6066" spans="1:14" ht="12.75">
      <c r="A6066" s="65"/>
      <c r="B6066" s="2"/>
      <c r="G6066"/>
      <c r="H6066"/>
      <c r="I6066"/>
      <c r="K6066"/>
      <c r="L6066"/>
      <c r="M6066"/>
      <c r="N6066"/>
    </row>
    <row r="6067" spans="1:14" ht="12.75">
      <c r="A6067" s="65"/>
      <c r="B6067" s="2"/>
      <c r="G6067"/>
      <c r="H6067"/>
      <c r="I6067"/>
      <c r="K6067"/>
      <c r="L6067"/>
      <c r="M6067"/>
      <c r="N6067"/>
    </row>
    <row r="6068" spans="1:14" ht="12.75">
      <c r="A6068" s="65"/>
      <c r="B6068" s="2"/>
      <c r="G6068"/>
      <c r="H6068"/>
      <c r="I6068"/>
      <c r="K6068"/>
      <c r="L6068"/>
      <c r="M6068"/>
      <c r="N6068"/>
    </row>
    <row r="6069" spans="1:14" ht="12.75">
      <c r="A6069" s="65"/>
      <c r="B6069" s="2"/>
      <c r="G6069"/>
      <c r="H6069"/>
      <c r="I6069"/>
      <c r="K6069"/>
      <c r="L6069"/>
      <c r="M6069"/>
      <c r="N6069"/>
    </row>
    <row r="6070" spans="1:14" ht="12.75">
      <c r="A6070" s="65"/>
      <c r="B6070" s="2"/>
      <c r="G6070"/>
      <c r="H6070"/>
      <c r="I6070"/>
      <c r="K6070"/>
      <c r="L6070"/>
      <c r="M6070"/>
      <c r="N6070"/>
    </row>
    <row r="6071" spans="1:14" ht="12.75">
      <c r="A6071" s="65"/>
      <c r="B6071" s="2"/>
      <c r="G6071"/>
      <c r="H6071"/>
      <c r="I6071"/>
      <c r="K6071"/>
      <c r="L6071"/>
      <c r="M6071"/>
      <c r="N6071"/>
    </row>
    <row r="6072" spans="1:14" ht="12.75">
      <c r="A6072" s="65"/>
      <c r="B6072" s="2"/>
      <c r="G6072"/>
      <c r="H6072"/>
      <c r="I6072"/>
      <c r="K6072"/>
      <c r="L6072"/>
      <c r="M6072"/>
      <c r="N6072"/>
    </row>
    <row r="6073" spans="1:14" ht="12.75">
      <c r="A6073" s="65"/>
      <c r="B6073" s="2"/>
      <c r="G6073"/>
      <c r="H6073"/>
      <c r="I6073"/>
      <c r="K6073"/>
      <c r="L6073"/>
      <c r="M6073"/>
      <c r="N6073"/>
    </row>
    <row r="6074" spans="1:14" ht="12.75">
      <c r="A6074" s="65"/>
      <c r="B6074" s="2"/>
      <c r="G6074"/>
      <c r="H6074"/>
      <c r="I6074"/>
      <c r="K6074"/>
      <c r="L6074"/>
      <c r="M6074"/>
      <c r="N6074"/>
    </row>
    <row r="6075" spans="1:14" ht="12.75">
      <c r="A6075" s="65"/>
      <c r="B6075" s="2"/>
      <c r="G6075"/>
      <c r="H6075"/>
      <c r="I6075"/>
      <c r="K6075"/>
      <c r="L6075"/>
      <c r="M6075"/>
      <c r="N6075"/>
    </row>
    <row r="6076" spans="1:14" ht="12.75">
      <c r="A6076" s="65"/>
      <c r="B6076" s="2"/>
      <c r="G6076"/>
      <c r="H6076"/>
      <c r="I6076"/>
      <c r="K6076"/>
      <c r="L6076"/>
      <c r="M6076"/>
      <c r="N6076"/>
    </row>
    <row r="6077" spans="1:14" ht="12.75">
      <c r="A6077" s="65"/>
      <c r="B6077" s="2"/>
      <c r="G6077"/>
      <c r="H6077"/>
      <c r="I6077"/>
      <c r="K6077"/>
      <c r="L6077"/>
      <c r="M6077"/>
      <c r="N6077"/>
    </row>
    <row r="6078" spans="1:14" ht="12.75">
      <c r="A6078" s="65"/>
      <c r="B6078" s="2"/>
      <c r="G6078"/>
      <c r="H6078"/>
      <c r="I6078"/>
      <c r="K6078"/>
      <c r="L6078"/>
      <c r="M6078"/>
      <c r="N6078"/>
    </row>
    <row r="6079" spans="1:14" ht="12.75">
      <c r="A6079" s="65"/>
      <c r="B6079" s="2"/>
      <c r="G6079"/>
      <c r="H6079"/>
      <c r="I6079"/>
      <c r="K6079"/>
      <c r="L6079"/>
      <c r="M6079"/>
      <c r="N6079"/>
    </row>
    <row r="6080" spans="1:14" ht="12.75">
      <c r="A6080" s="65"/>
      <c r="B6080" s="2"/>
      <c r="G6080"/>
      <c r="H6080"/>
      <c r="I6080"/>
      <c r="K6080"/>
      <c r="L6080"/>
      <c r="M6080"/>
      <c r="N6080"/>
    </row>
    <row r="6081" spans="1:14" ht="12.75">
      <c r="A6081" s="65"/>
      <c r="B6081" s="2"/>
      <c r="G6081"/>
      <c r="H6081"/>
      <c r="I6081"/>
      <c r="K6081"/>
      <c r="L6081"/>
      <c r="M6081"/>
      <c r="N6081"/>
    </row>
    <row r="6082" spans="1:14" ht="12.75">
      <c r="A6082" s="65"/>
      <c r="B6082" s="2"/>
      <c r="G6082"/>
      <c r="H6082"/>
      <c r="I6082"/>
      <c r="K6082"/>
      <c r="L6082"/>
      <c r="M6082"/>
      <c r="N6082"/>
    </row>
    <row r="6083" spans="1:14" ht="12.75">
      <c r="A6083" s="65"/>
      <c r="B6083" s="2"/>
      <c r="G6083"/>
      <c r="H6083"/>
      <c r="I6083"/>
      <c r="K6083"/>
      <c r="L6083"/>
      <c r="M6083"/>
      <c r="N6083"/>
    </row>
    <row r="6084" spans="1:14" ht="12.75">
      <c r="A6084" s="65"/>
      <c r="B6084" s="2"/>
      <c r="G6084"/>
      <c r="H6084"/>
      <c r="I6084"/>
      <c r="K6084"/>
      <c r="L6084"/>
      <c r="M6084"/>
      <c r="N6084"/>
    </row>
    <row r="6085" spans="1:14" ht="12.75">
      <c r="A6085" s="65"/>
      <c r="B6085" s="2"/>
      <c r="G6085"/>
      <c r="H6085"/>
      <c r="I6085"/>
      <c r="K6085"/>
      <c r="L6085"/>
      <c r="M6085"/>
      <c r="N6085"/>
    </row>
    <row r="6086" spans="1:14" ht="12.75">
      <c r="A6086" s="65"/>
      <c r="B6086" s="2"/>
      <c r="G6086"/>
      <c r="H6086"/>
      <c r="I6086"/>
      <c r="K6086"/>
      <c r="L6086"/>
      <c r="M6086"/>
      <c r="N6086"/>
    </row>
    <row r="6087" spans="1:14" ht="12.75">
      <c r="A6087" s="65"/>
      <c r="B6087" s="2"/>
      <c r="G6087"/>
      <c r="H6087"/>
      <c r="I6087"/>
      <c r="K6087"/>
      <c r="L6087"/>
      <c r="M6087"/>
      <c r="N6087"/>
    </row>
    <row r="6088" spans="1:14" ht="12.75">
      <c r="A6088" s="65"/>
      <c r="B6088" s="2"/>
      <c r="G6088"/>
      <c r="H6088"/>
      <c r="I6088"/>
      <c r="K6088"/>
      <c r="L6088"/>
      <c r="M6088"/>
      <c r="N6088"/>
    </row>
    <row r="6089" spans="1:14" ht="12.75">
      <c r="A6089" s="65"/>
      <c r="B6089" s="2"/>
      <c r="G6089"/>
      <c r="H6089"/>
      <c r="I6089"/>
      <c r="K6089"/>
      <c r="L6089"/>
      <c r="M6089"/>
      <c r="N6089"/>
    </row>
    <row r="6090" spans="1:14" ht="12.75">
      <c r="A6090" s="65"/>
      <c r="B6090" s="2"/>
      <c r="G6090"/>
      <c r="H6090"/>
      <c r="I6090"/>
      <c r="K6090"/>
      <c r="L6090"/>
      <c r="M6090"/>
      <c r="N6090"/>
    </row>
    <row r="6091" spans="1:14" ht="12.75">
      <c r="A6091" s="65"/>
      <c r="B6091" s="2"/>
      <c r="G6091"/>
      <c r="H6091"/>
      <c r="I6091"/>
      <c r="K6091"/>
      <c r="L6091"/>
      <c r="M6091"/>
      <c r="N6091"/>
    </row>
    <row r="6092" spans="1:14" ht="12.75">
      <c r="A6092" s="65"/>
      <c r="B6092" s="2"/>
      <c r="G6092"/>
      <c r="H6092"/>
      <c r="I6092"/>
      <c r="K6092"/>
      <c r="L6092"/>
      <c r="M6092"/>
      <c r="N6092"/>
    </row>
    <row r="6093" spans="1:14" ht="12.75">
      <c r="A6093" s="65"/>
      <c r="B6093" s="2"/>
      <c r="G6093"/>
      <c r="H6093"/>
      <c r="I6093"/>
      <c r="K6093"/>
      <c r="L6093"/>
      <c r="M6093"/>
      <c r="N6093"/>
    </row>
    <row r="6094" spans="1:14" ht="12.75">
      <c r="A6094" s="65"/>
      <c r="B6094" s="2"/>
      <c r="G6094"/>
      <c r="H6094"/>
      <c r="I6094"/>
      <c r="K6094"/>
      <c r="L6094"/>
      <c r="M6094"/>
      <c r="N6094"/>
    </row>
    <row r="6095" spans="1:14" ht="12.75">
      <c r="A6095" s="65"/>
      <c r="B6095" s="2"/>
      <c r="G6095"/>
      <c r="H6095"/>
      <c r="I6095"/>
      <c r="K6095"/>
      <c r="L6095"/>
      <c r="M6095"/>
      <c r="N6095"/>
    </row>
    <row r="6096" spans="1:14" ht="12.75">
      <c r="A6096" s="65"/>
      <c r="B6096" s="2"/>
      <c r="G6096"/>
      <c r="H6096"/>
      <c r="I6096"/>
      <c r="K6096"/>
      <c r="L6096"/>
      <c r="M6096"/>
      <c r="N6096"/>
    </row>
    <row r="6097" spans="1:14" ht="12.75">
      <c r="A6097" s="65"/>
      <c r="B6097" s="2"/>
      <c r="G6097"/>
      <c r="H6097"/>
      <c r="I6097"/>
      <c r="K6097"/>
      <c r="L6097"/>
      <c r="M6097"/>
      <c r="N6097"/>
    </row>
    <row r="6098" spans="1:14" ht="12.75">
      <c r="A6098" s="65"/>
      <c r="B6098" s="2"/>
      <c r="G6098"/>
      <c r="H6098"/>
      <c r="I6098"/>
      <c r="K6098"/>
      <c r="L6098"/>
      <c r="M6098"/>
      <c r="N6098"/>
    </row>
    <row r="6099" spans="1:14" ht="12.75">
      <c r="A6099" s="65"/>
      <c r="B6099" s="2"/>
      <c r="G6099"/>
      <c r="H6099"/>
      <c r="I6099"/>
      <c r="K6099"/>
      <c r="L6099"/>
      <c r="M6099"/>
      <c r="N6099"/>
    </row>
    <row r="6100" spans="1:14" ht="12.75">
      <c r="A6100" s="65"/>
      <c r="B6100" s="2"/>
      <c r="G6100"/>
      <c r="H6100"/>
      <c r="I6100"/>
      <c r="K6100"/>
      <c r="L6100"/>
      <c r="M6100"/>
      <c r="N6100"/>
    </row>
    <row r="6101" spans="1:14" ht="12.75">
      <c r="A6101" s="65"/>
      <c r="B6101" s="2"/>
      <c r="G6101"/>
      <c r="H6101"/>
      <c r="I6101"/>
      <c r="K6101"/>
      <c r="L6101"/>
      <c r="M6101"/>
      <c r="N6101"/>
    </row>
    <row r="6102" spans="1:14" ht="12.75">
      <c r="A6102" s="65"/>
      <c r="B6102" s="2"/>
      <c r="G6102"/>
      <c r="H6102"/>
      <c r="I6102"/>
      <c r="K6102"/>
      <c r="L6102"/>
      <c r="M6102"/>
      <c r="N6102"/>
    </row>
    <row r="6103" spans="1:14" ht="12.75">
      <c r="A6103" s="65"/>
      <c r="B6103" s="2"/>
      <c r="G6103"/>
      <c r="H6103"/>
      <c r="I6103"/>
      <c r="K6103"/>
      <c r="L6103"/>
      <c r="M6103"/>
      <c r="N6103"/>
    </row>
    <row r="6104" spans="1:14" ht="12.75">
      <c r="A6104" s="65"/>
      <c r="B6104" s="2"/>
      <c r="G6104"/>
      <c r="H6104"/>
      <c r="I6104"/>
      <c r="K6104"/>
      <c r="L6104"/>
      <c r="M6104"/>
      <c r="N6104"/>
    </row>
    <row r="6105" spans="1:14" ht="12.75">
      <c r="A6105" s="65"/>
      <c r="B6105" s="2"/>
      <c r="G6105"/>
      <c r="H6105"/>
      <c r="I6105"/>
      <c r="K6105"/>
      <c r="L6105"/>
      <c r="M6105"/>
      <c r="N6105"/>
    </row>
    <row r="6106" spans="1:14" ht="12.75">
      <c r="A6106" s="65"/>
      <c r="B6106" s="2"/>
      <c r="G6106"/>
      <c r="H6106"/>
      <c r="I6106"/>
      <c r="K6106"/>
      <c r="L6106"/>
      <c r="M6106"/>
      <c r="N6106"/>
    </row>
    <row r="6107" spans="1:14" ht="12.75">
      <c r="A6107" s="65"/>
      <c r="B6107" s="2"/>
      <c r="G6107"/>
      <c r="H6107"/>
      <c r="I6107"/>
      <c r="K6107"/>
      <c r="L6107"/>
      <c r="M6107"/>
      <c r="N6107"/>
    </row>
    <row r="6108" spans="1:14" ht="12.75">
      <c r="A6108" s="65"/>
      <c r="B6108" s="2"/>
      <c r="G6108"/>
      <c r="H6108"/>
      <c r="I6108"/>
      <c r="K6108"/>
      <c r="L6108"/>
      <c r="M6108"/>
      <c r="N6108"/>
    </row>
    <row r="6109" spans="1:14" ht="12.75">
      <c r="A6109" s="65"/>
      <c r="B6109" s="2"/>
      <c r="G6109"/>
      <c r="H6109"/>
      <c r="I6109"/>
      <c r="K6109"/>
      <c r="L6109"/>
      <c r="M6109"/>
      <c r="N6109"/>
    </row>
    <row r="6110" spans="1:14" ht="12.75">
      <c r="A6110" s="65"/>
      <c r="B6110" s="2"/>
      <c r="G6110"/>
      <c r="H6110"/>
      <c r="I6110"/>
      <c r="K6110"/>
      <c r="L6110"/>
      <c r="M6110"/>
      <c r="N6110"/>
    </row>
    <row r="6111" spans="1:14" ht="12.75">
      <c r="A6111" s="65"/>
      <c r="B6111" s="2"/>
      <c r="G6111"/>
      <c r="H6111"/>
      <c r="I6111"/>
      <c r="K6111"/>
      <c r="L6111"/>
      <c r="M6111"/>
      <c r="N6111"/>
    </row>
    <row r="6112" spans="1:14" ht="12.75">
      <c r="A6112" s="65"/>
      <c r="B6112" s="2"/>
      <c r="G6112"/>
      <c r="H6112"/>
      <c r="I6112"/>
      <c r="K6112"/>
      <c r="L6112"/>
      <c r="M6112"/>
      <c r="N6112"/>
    </row>
    <row r="6113" spans="1:14" ht="12.75">
      <c r="A6113" s="65"/>
      <c r="B6113" s="2"/>
      <c r="G6113"/>
      <c r="H6113"/>
      <c r="I6113"/>
      <c r="K6113"/>
      <c r="L6113"/>
      <c r="M6113"/>
      <c r="N6113"/>
    </row>
    <row r="6114" spans="1:14" ht="12.75">
      <c r="A6114" s="65"/>
      <c r="B6114" s="2"/>
      <c r="G6114"/>
      <c r="H6114"/>
      <c r="I6114"/>
      <c r="K6114"/>
      <c r="L6114"/>
      <c r="M6114"/>
      <c r="N6114"/>
    </row>
    <row r="6115" spans="1:14" ht="12.75">
      <c r="A6115" s="65"/>
      <c r="B6115" s="2"/>
      <c r="G6115"/>
      <c r="H6115"/>
      <c r="I6115"/>
      <c r="K6115"/>
      <c r="L6115"/>
      <c r="M6115"/>
      <c r="N6115"/>
    </row>
    <row r="6116" spans="1:14" ht="12.75">
      <c r="A6116" s="65"/>
      <c r="B6116" s="2"/>
      <c r="G6116"/>
      <c r="H6116"/>
      <c r="I6116"/>
      <c r="K6116"/>
      <c r="L6116"/>
      <c r="M6116"/>
      <c r="N6116"/>
    </row>
    <row r="6117" spans="1:14" ht="12.75">
      <c r="A6117" s="65"/>
      <c r="B6117" s="2"/>
      <c r="G6117"/>
      <c r="H6117"/>
      <c r="I6117"/>
      <c r="K6117"/>
      <c r="L6117"/>
      <c r="M6117"/>
      <c r="N6117"/>
    </row>
    <row r="6118" spans="1:14" ht="12.75">
      <c r="A6118" s="65"/>
      <c r="B6118" s="2"/>
      <c r="G6118"/>
      <c r="H6118"/>
      <c r="I6118"/>
      <c r="K6118"/>
      <c r="L6118"/>
      <c r="M6118"/>
      <c r="N6118"/>
    </row>
    <row r="6119" spans="1:14" ht="12.75">
      <c r="A6119" s="65"/>
      <c r="B6119" s="2"/>
      <c r="G6119"/>
      <c r="H6119"/>
      <c r="I6119"/>
      <c r="K6119"/>
      <c r="L6119"/>
      <c r="M6119"/>
      <c r="N6119"/>
    </row>
    <row r="6120" spans="1:14" ht="12.75">
      <c r="A6120" s="65"/>
      <c r="B6120" s="2"/>
      <c r="G6120"/>
      <c r="H6120"/>
      <c r="I6120"/>
      <c r="K6120"/>
      <c r="L6120"/>
      <c r="M6120"/>
      <c r="N6120"/>
    </row>
    <row r="6121" spans="1:14" ht="12.75">
      <c r="A6121" s="65"/>
      <c r="B6121" s="2"/>
      <c r="G6121"/>
      <c r="H6121"/>
      <c r="I6121"/>
      <c r="K6121"/>
      <c r="L6121"/>
      <c r="M6121"/>
      <c r="N6121"/>
    </row>
    <row r="6122" spans="1:14" ht="12.75">
      <c r="A6122" s="65"/>
      <c r="B6122" s="2"/>
      <c r="G6122"/>
      <c r="H6122"/>
      <c r="I6122"/>
      <c r="K6122"/>
      <c r="L6122"/>
      <c r="M6122"/>
      <c r="N6122"/>
    </row>
    <row r="6123" spans="1:14" ht="12.75">
      <c r="A6123" s="65"/>
      <c r="B6123" s="2"/>
      <c r="G6123"/>
      <c r="H6123"/>
      <c r="I6123"/>
      <c r="K6123"/>
      <c r="L6123"/>
      <c r="M6123"/>
      <c r="N6123"/>
    </row>
    <row r="6124" spans="1:14" ht="12.75">
      <c r="A6124" s="65"/>
      <c r="B6124" s="2"/>
      <c r="G6124"/>
      <c r="H6124"/>
      <c r="I6124"/>
      <c r="K6124"/>
      <c r="L6124"/>
      <c r="M6124"/>
      <c r="N6124"/>
    </row>
    <row r="6125" spans="1:14" ht="12.75">
      <c r="A6125" s="65"/>
      <c r="B6125" s="2"/>
      <c r="G6125"/>
      <c r="H6125"/>
      <c r="I6125"/>
      <c r="K6125"/>
      <c r="L6125"/>
      <c r="M6125"/>
      <c r="N6125"/>
    </row>
    <row r="6126" spans="1:14" ht="12.75">
      <c r="A6126" s="65"/>
      <c r="B6126" s="2"/>
      <c r="G6126"/>
      <c r="H6126"/>
      <c r="I6126"/>
      <c r="K6126"/>
      <c r="L6126"/>
      <c r="M6126"/>
      <c r="N6126"/>
    </row>
    <row r="6127" spans="1:14" ht="12.75">
      <c r="A6127" s="65"/>
      <c r="B6127" s="2"/>
      <c r="G6127"/>
      <c r="H6127"/>
      <c r="I6127"/>
      <c r="K6127"/>
      <c r="L6127"/>
      <c r="M6127"/>
      <c r="N6127"/>
    </row>
    <row r="6128" spans="1:14" ht="12.75">
      <c r="A6128" s="65"/>
      <c r="B6128" s="2"/>
      <c r="G6128"/>
      <c r="H6128"/>
      <c r="I6128"/>
      <c r="K6128"/>
      <c r="L6128"/>
      <c r="M6128"/>
      <c r="N6128"/>
    </row>
    <row r="6129" spans="1:14" ht="12.75">
      <c r="A6129" s="65"/>
      <c r="B6129" s="2"/>
      <c r="G6129"/>
      <c r="H6129"/>
      <c r="I6129"/>
      <c r="K6129"/>
      <c r="L6129"/>
      <c r="M6129"/>
      <c r="N6129"/>
    </row>
    <row r="6130" spans="1:14" ht="12.75">
      <c r="A6130" s="65"/>
      <c r="B6130" s="2"/>
      <c r="G6130"/>
      <c r="H6130"/>
      <c r="I6130"/>
      <c r="K6130"/>
      <c r="L6130"/>
      <c r="M6130"/>
      <c r="N6130"/>
    </row>
    <row r="6131" spans="1:14" ht="12.75">
      <c r="A6131" s="65"/>
      <c r="B6131" s="2"/>
      <c r="G6131"/>
      <c r="H6131"/>
      <c r="I6131"/>
      <c r="K6131"/>
      <c r="L6131"/>
      <c r="M6131"/>
      <c r="N6131"/>
    </row>
    <row r="6132" spans="1:14" ht="12.75">
      <c r="A6132" s="65"/>
      <c r="B6132" s="2"/>
      <c r="G6132"/>
      <c r="H6132"/>
      <c r="I6132"/>
      <c r="K6132"/>
      <c r="L6132"/>
      <c r="M6132"/>
      <c r="N6132"/>
    </row>
    <row r="6133" spans="1:14" ht="12.75">
      <c r="A6133" s="65"/>
      <c r="B6133" s="2"/>
      <c r="G6133"/>
      <c r="H6133"/>
      <c r="I6133"/>
      <c r="K6133"/>
      <c r="L6133"/>
      <c r="M6133"/>
      <c r="N6133"/>
    </row>
    <row r="6134" spans="1:14" ht="12.75">
      <c r="A6134" s="65"/>
      <c r="B6134" s="2"/>
      <c r="G6134"/>
      <c r="H6134"/>
      <c r="I6134"/>
      <c r="K6134"/>
      <c r="L6134"/>
      <c r="M6134"/>
      <c r="N6134"/>
    </row>
    <row r="6135" spans="1:14" ht="12.75">
      <c r="A6135" s="65"/>
      <c r="B6135" s="2"/>
      <c r="G6135"/>
      <c r="H6135"/>
      <c r="I6135"/>
      <c r="K6135"/>
      <c r="L6135"/>
      <c r="M6135"/>
      <c r="N6135"/>
    </row>
    <row r="6136" spans="1:14" ht="12.75">
      <c r="A6136" s="65"/>
      <c r="B6136" s="2"/>
      <c r="G6136"/>
      <c r="H6136"/>
      <c r="I6136"/>
      <c r="K6136"/>
      <c r="L6136"/>
      <c r="M6136"/>
      <c r="N6136"/>
    </row>
    <row r="6137" spans="1:14" ht="12.75">
      <c r="A6137" s="65"/>
      <c r="B6137" s="2"/>
      <c r="G6137"/>
      <c r="H6137"/>
      <c r="I6137"/>
      <c r="K6137"/>
      <c r="L6137"/>
      <c r="M6137"/>
      <c r="N6137"/>
    </row>
    <row r="6138" spans="1:14" ht="12.75">
      <c r="A6138" s="65"/>
      <c r="B6138" s="2"/>
      <c r="G6138"/>
      <c r="H6138"/>
      <c r="I6138"/>
      <c r="K6138"/>
      <c r="L6138"/>
      <c r="M6138"/>
      <c r="N6138"/>
    </row>
    <row r="6139" spans="1:14" ht="12.75">
      <c r="A6139" s="65"/>
      <c r="B6139" s="2"/>
      <c r="G6139"/>
      <c r="H6139"/>
      <c r="I6139"/>
      <c r="K6139"/>
      <c r="L6139"/>
      <c r="M6139"/>
      <c r="N6139"/>
    </row>
    <row r="6140" spans="1:14" ht="12.75">
      <c r="A6140" s="65"/>
      <c r="B6140" s="2"/>
      <c r="G6140"/>
      <c r="H6140"/>
      <c r="I6140"/>
      <c r="K6140"/>
      <c r="L6140"/>
      <c r="M6140"/>
      <c r="N6140"/>
    </row>
    <row r="6141" spans="1:14" ht="12.75">
      <c r="A6141" s="65"/>
      <c r="B6141" s="2"/>
      <c r="G6141"/>
      <c r="H6141"/>
      <c r="I6141"/>
      <c r="K6141"/>
      <c r="L6141"/>
      <c r="M6141"/>
      <c r="N6141"/>
    </row>
    <row r="6142" spans="1:14" ht="12.75">
      <c r="A6142" s="65"/>
      <c r="B6142" s="2"/>
      <c r="G6142"/>
      <c r="H6142"/>
      <c r="I6142"/>
      <c r="K6142"/>
      <c r="L6142"/>
      <c r="M6142"/>
      <c r="N6142"/>
    </row>
    <row r="6143" spans="1:14" ht="12.75">
      <c r="A6143" s="65"/>
      <c r="B6143" s="2"/>
      <c r="G6143"/>
      <c r="H6143"/>
      <c r="I6143"/>
      <c r="K6143"/>
      <c r="L6143"/>
      <c r="M6143"/>
      <c r="N6143"/>
    </row>
    <row r="6144" spans="1:14" ht="12.75">
      <c r="A6144" s="65"/>
      <c r="B6144" s="2"/>
      <c r="G6144"/>
      <c r="H6144"/>
      <c r="I6144"/>
      <c r="K6144"/>
      <c r="L6144"/>
      <c r="M6144"/>
      <c r="N6144"/>
    </row>
    <row r="6145" spans="1:14" ht="12.75">
      <c r="A6145" s="65"/>
      <c r="B6145" s="2"/>
      <c r="G6145"/>
      <c r="H6145"/>
      <c r="I6145"/>
      <c r="K6145"/>
      <c r="L6145"/>
      <c r="M6145"/>
      <c r="N6145"/>
    </row>
    <row r="6146" spans="1:14" ht="12.75">
      <c r="A6146" s="65"/>
      <c r="B6146" s="2"/>
      <c r="G6146"/>
      <c r="H6146"/>
      <c r="I6146"/>
      <c r="K6146"/>
      <c r="L6146"/>
      <c r="M6146"/>
      <c r="N6146"/>
    </row>
    <row r="6147" spans="1:14" ht="12.75">
      <c r="A6147" s="65"/>
      <c r="B6147" s="2"/>
      <c r="G6147"/>
      <c r="H6147"/>
      <c r="I6147"/>
      <c r="K6147"/>
      <c r="L6147"/>
      <c r="M6147"/>
      <c r="N6147"/>
    </row>
    <row r="6148" spans="1:14" ht="12.75">
      <c r="A6148" s="65"/>
      <c r="B6148" s="2"/>
      <c r="G6148"/>
      <c r="H6148"/>
      <c r="I6148"/>
      <c r="K6148"/>
      <c r="L6148"/>
      <c r="M6148"/>
      <c r="N6148"/>
    </row>
    <row r="6149" spans="1:14" ht="12.75">
      <c r="A6149" s="65"/>
      <c r="B6149" s="2"/>
      <c r="G6149"/>
      <c r="H6149"/>
      <c r="I6149"/>
      <c r="K6149"/>
      <c r="L6149"/>
      <c r="M6149"/>
      <c r="N6149"/>
    </row>
    <row r="6150" spans="1:14" ht="12.75">
      <c r="A6150" s="65"/>
      <c r="B6150" s="2"/>
      <c r="G6150"/>
      <c r="H6150"/>
      <c r="I6150"/>
      <c r="K6150"/>
      <c r="L6150"/>
      <c r="M6150"/>
      <c r="N6150"/>
    </row>
    <row r="6151" spans="1:14" ht="12.75">
      <c r="A6151" s="65"/>
      <c r="B6151" s="2"/>
      <c r="G6151"/>
      <c r="H6151"/>
      <c r="I6151"/>
      <c r="K6151"/>
      <c r="L6151"/>
      <c r="M6151"/>
      <c r="N6151"/>
    </row>
    <row r="6152" spans="1:14" ht="12.75">
      <c r="A6152" s="65"/>
      <c r="B6152" s="2"/>
      <c r="G6152"/>
      <c r="H6152"/>
      <c r="I6152"/>
      <c r="K6152"/>
      <c r="L6152"/>
      <c r="M6152"/>
      <c r="N6152"/>
    </row>
    <row r="6153" spans="1:14" ht="12.75">
      <c r="A6153" s="65"/>
      <c r="B6153" s="2"/>
      <c r="G6153"/>
      <c r="H6153"/>
      <c r="I6153"/>
      <c r="K6153"/>
      <c r="L6153"/>
      <c r="M6153"/>
      <c r="N6153"/>
    </row>
    <row r="6154" spans="1:14" ht="12.75">
      <c r="A6154" s="65"/>
      <c r="B6154" s="2"/>
      <c r="G6154"/>
      <c r="H6154"/>
      <c r="I6154"/>
      <c r="K6154"/>
      <c r="L6154"/>
      <c r="M6154"/>
      <c r="N6154"/>
    </row>
    <row r="6155" spans="1:14" ht="12.75">
      <c r="A6155" s="65"/>
      <c r="B6155" s="2"/>
      <c r="G6155"/>
      <c r="H6155"/>
      <c r="I6155"/>
      <c r="K6155"/>
      <c r="L6155"/>
      <c r="M6155"/>
      <c r="N6155"/>
    </row>
    <row r="6156" spans="1:14" ht="12.75">
      <c r="A6156" s="65"/>
      <c r="B6156" s="2"/>
      <c r="G6156"/>
      <c r="H6156"/>
      <c r="I6156"/>
      <c r="K6156"/>
      <c r="L6156"/>
      <c r="M6156"/>
      <c r="N6156"/>
    </row>
    <row r="6157" spans="1:14" ht="12.75">
      <c r="A6157" s="65"/>
      <c r="B6157" s="2"/>
      <c r="G6157"/>
      <c r="H6157"/>
      <c r="I6157"/>
      <c r="K6157"/>
      <c r="L6157"/>
      <c r="M6157"/>
      <c r="N6157"/>
    </row>
    <row r="6158" spans="1:14" ht="12.75">
      <c r="A6158" s="65"/>
      <c r="B6158" s="2"/>
      <c r="G6158"/>
      <c r="H6158"/>
      <c r="I6158"/>
      <c r="K6158"/>
      <c r="L6158"/>
      <c r="M6158"/>
      <c r="N6158"/>
    </row>
    <row r="6159" spans="1:14" ht="12.75">
      <c r="A6159" s="65"/>
      <c r="B6159" s="2"/>
      <c r="G6159"/>
      <c r="H6159"/>
      <c r="I6159"/>
      <c r="K6159"/>
      <c r="L6159"/>
      <c r="M6159"/>
      <c r="N6159"/>
    </row>
    <row r="6160" spans="1:14" ht="12.75">
      <c r="A6160" s="65"/>
      <c r="B6160" s="2"/>
      <c r="G6160"/>
      <c r="H6160"/>
      <c r="I6160"/>
      <c r="K6160"/>
      <c r="L6160"/>
      <c r="M6160"/>
      <c r="N6160"/>
    </row>
    <row r="6161" spans="1:14" ht="12.75">
      <c r="A6161" s="65"/>
      <c r="B6161" s="2"/>
      <c r="G6161"/>
      <c r="H6161"/>
      <c r="I6161"/>
      <c r="K6161"/>
      <c r="L6161"/>
      <c r="M6161"/>
      <c r="N6161"/>
    </row>
    <row r="6162" spans="1:14" ht="12.75">
      <c r="A6162" s="65"/>
      <c r="B6162" s="2"/>
      <c r="G6162"/>
      <c r="H6162"/>
      <c r="I6162"/>
      <c r="K6162"/>
      <c r="L6162"/>
      <c r="M6162"/>
      <c r="N6162"/>
    </row>
    <row r="6163" spans="1:14" ht="12.75">
      <c r="A6163" s="65"/>
      <c r="B6163" s="2"/>
      <c r="G6163"/>
      <c r="H6163"/>
      <c r="I6163"/>
      <c r="K6163"/>
      <c r="L6163"/>
      <c r="M6163"/>
      <c r="N6163"/>
    </row>
    <row r="6164" spans="1:14" ht="12.75">
      <c r="A6164" s="65"/>
      <c r="B6164" s="2"/>
      <c r="G6164"/>
      <c r="H6164"/>
      <c r="I6164"/>
      <c r="K6164"/>
      <c r="L6164"/>
      <c r="M6164"/>
      <c r="N6164"/>
    </row>
    <row r="6165" spans="1:14" ht="12.75">
      <c r="A6165" s="65"/>
      <c r="B6165" s="2"/>
      <c r="G6165"/>
      <c r="H6165"/>
      <c r="I6165"/>
      <c r="K6165"/>
      <c r="L6165"/>
      <c r="M6165"/>
      <c r="N6165"/>
    </row>
    <row r="6166" spans="1:14" ht="12.75">
      <c r="A6166" s="65"/>
      <c r="B6166" s="2"/>
      <c r="G6166"/>
      <c r="H6166"/>
      <c r="I6166"/>
      <c r="K6166"/>
      <c r="L6166"/>
      <c r="M6166"/>
      <c r="N6166"/>
    </row>
    <row r="6167" spans="1:14" ht="12.75">
      <c r="A6167" s="65"/>
      <c r="B6167" s="2"/>
      <c r="G6167"/>
      <c r="H6167"/>
      <c r="I6167"/>
      <c r="K6167"/>
      <c r="L6167"/>
      <c r="M6167"/>
      <c r="N6167"/>
    </row>
    <row r="6168" spans="1:14" ht="12.75">
      <c r="A6168" s="65"/>
      <c r="B6168" s="2"/>
      <c r="G6168"/>
      <c r="H6168"/>
      <c r="I6168"/>
      <c r="K6168"/>
      <c r="L6168"/>
      <c r="M6168"/>
      <c r="N6168"/>
    </row>
    <row r="6169" spans="1:14" ht="12.75">
      <c r="A6169" s="65"/>
      <c r="B6169" s="2"/>
      <c r="G6169"/>
      <c r="H6169"/>
      <c r="I6169"/>
      <c r="K6169"/>
      <c r="L6169"/>
      <c r="M6169"/>
      <c r="N6169"/>
    </row>
    <row r="6170" spans="1:14" ht="12.75">
      <c r="A6170" s="65"/>
      <c r="B6170" s="2"/>
      <c r="G6170"/>
      <c r="H6170"/>
      <c r="I6170"/>
      <c r="K6170"/>
      <c r="L6170"/>
      <c r="M6170"/>
      <c r="N6170"/>
    </row>
    <row r="6171" spans="1:14" ht="12.75">
      <c r="A6171" s="65"/>
      <c r="B6171" s="2"/>
      <c r="G6171"/>
      <c r="H6171"/>
      <c r="I6171"/>
      <c r="K6171"/>
      <c r="L6171"/>
      <c r="M6171"/>
      <c r="N6171"/>
    </row>
    <row r="6172" spans="1:14" ht="12.75">
      <c r="A6172" s="65"/>
      <c r="B6172" s="2"/>
      <c r="G6172"/>
      <c r="H6172"/>
      <c r="I6172"/>
      <c r="K6172"/>
      <c r="L6172"/>
      <c r="M6172"/>
      <c r="N6172"/>
    </row>
    <row r="6173" spans="1:14" ht="12.75">
      <c r="A6173" s="65"/>
      <c r="B6173" s="2"/>
      <c r="G6173"/>
      <c r="H6173"/>
      <c r="I6173"/>
      <c r="K6173"/>
      <c r="L6173"/>
      <c r="M6173"/>
      <c r="N6173"/>
    </row>
    <row r="6174" spans="1:14" ht="12.75">
      <c r="A6174" s="65"/>
      <c r="B6174" s="2"/>
      <c r="G6174"/>
      <c r="H6174"/>
      <c r="I6174"/>
      <c r="K6174"/>
      <c r="L6174"/>
      <c r="M6174"/>
      <c r="N6174"/>
    </row>
    <row r="6175" spans="1:14" ht="12.75">
      <c r="A6175" s="65"/>
      <c r="B6175" s="2"/>
      <c r="G6175"/>
      <c r="H6175"/>
      <c r="I6175"/>
      <c r="K6175"/>
      <c r="L6175"/>
      <c r="M6175"/>
      <c r="N6175"/>
    </row>
    <row r="6176" spans="1:14" ht="12.75">
      <c r="A6176" s="65"/>
      <c r="B6176" s="2"/>
      <c r="G6176"/>
      <c r="H6176"/>
      <c r="I6176"/>
      <c r="K6176"/>
      <c r="L6176"/>
      <c r="M6176"/>
      <c r="N6176"/>
    </row>
    <row r="6177" spans="1:14" ht="12.75">
      <c r="A6177" s="65"/>
      <c r="B6177" s="2"/>
      <c r="G6177"/>
      <c r="H6177"/>
      <c r="I6177"/>
      <c r="K6177"/>
      <c r="L6177"/>
      <c r="M6177"/>
      <c r="N6177"/>
    </row>
    <row r="6178" spans="1:14" ht="12.75">
      <c r="A6178" s="65"/>
      <c r="B6178" s="2"/>
      <c r="G6178"/>
      <c r="H6178"/>
      <c r="I6178"/>
      <c r="K6178"/>
      <c r="L6178"/>
      <c r="M6178"/>
      <c r="N6178"/>
    </row>
    <row r="6179" spans="1:14" ht="12.75">
      <c r="A6179" s="65"/>
      <c r="B6179" s="2"/>
      <c r="G6179"/>
      <c r="H6179"/>
      <c r="I6179"/>
      <c r="K6179"/>
      <c r="L6179"/>
      <c r="M6179"/>
      <c r="N6179"/>
    </row>
    <row r="6180" spans="1:14" ht="12.75">
      <c r="A6180" s="65"/>
      <c r="B6180" s="2"/>
      <c r="G6180"/>
      <c r="H6180"/>
      <c r="I6180"/>
      <c r="K6180"/>
      <c r="L6180"/>
      <c r="M6180"/>
      <c r="N6180"/>
    </row>
    <row r="6181" spans="1:14" ht="12.75">
      <c r="A6181" s="65"/>
      <c r="B6181" s="2"/>
      <c r="G6181"/>
      <c r="H6181"/>
      <c r="I6181"/>
      <c r="K6181"/>
      <c r="L6181"/>
      <c r="M6181"/>
      <c r="N6181"/>
    </row>
    <row r="6182" spans="1:14" ht="12.75">
      <c r="A6182" s="65"/>
      <c r="B6182" s="2"/>
      <c r="G6182"/>
      <c r="H6182"/>
      <c r="I6182"/>
      <c r="K6182"/>
      <c r="L6182"/>
      <c r="M6182"/>
      <c r="N6182"/>
    </row>
    <row r="6183" spans="1:14" ht="12.75">
      <c r="A6183" s="65"/>
      <c r="B6183" s="2"/>
      <c r="G6183"/>
      <c r="H6183"/>
      <c r="I6183"/>
      <c r="K6183"/>
      <c r="L6183"/>
      <c r="M6183"/>
      <c r="N6183"/>
    </row>
    <row r="6184" spans="1:14" ht="12.75">
      <c r="A6184" s="65"/>
      <c r="B6184" s="2"/>
      <c r="G6184"/>
      <c r="H6184"/>
      <c r="I6184"/>
      <c r="K6184"/>
      <c r="L6184"/>
      <c r="M6184"/>
      <c r="N6184"/>
    </row>
    <row r="6185" spans="1:14" ht="12.75">
      <c r="A6185" s="65"/>
      <c r="B6185" s="2"/>
      <c r="G6185"/>
      <c r="H6185"/>
      <c r="I6185"/>
      <c r="K6185"/>
      <c r="L6185"/>
      <c r="M6185"/>
      <c r="N6185"/>
    </row>
    <row r="6186" spans="1:14" ht="12.75">
      <c r="A6186" s="65"/>
      <c r="B6186" s="2"/>
      <c r="G6186"/>
      <c r="H6186"/>
      <c r="I6186"/>
      <c r="K6186"/>
      <c r="L6186"/>
      <c r="M6186"/>
      <c r="N6186"/>
    </row>
    <row r="6187" spans="1:14" ht="12.75">
      <c r="A6187" s="65"/>
      <c r="B6187" s="2"/>
      <c r="G6187"/>
      <c r="H6187"/>
      <c r="I6187"/>
      <c r="K6187"/>
      <c r="L6187"/>
      <c r="M6187"/>
      <c r="N6187"/>
    </row>
    <row r="6188" spans="1:14" ht="12.75">
      <c r="A6188" s="65"/>
      <c r="B6188" s="2"/>
      <c r="G6188"/>
      <c r="H6188"/>
      <c r="I6188"/>
      <c r="K6188"/>
      <c r="L6188"/>
      <c r="M6188"/>
      <c r="N6188"/>
    </row>
    <row r="6189" spans="1:14" ht="12.75">
      <c r="A6189" s="65"/>
      <c r="B6189" s="2"/>
      <c r="G6189"/>
      <c r="H6189"/>
      <c r="I6189"/>
      <c r="K6189"/>
      <c r="L6189"/>
      <c r="M6189"/>
      <c r="N6189"/>
    </row>
    <row r="6190" spans="1:14" ht="12.75">
      <c r="A6190" s="65"/>
      <c r="B6190" s="2"/>
      <c r="G6190"/>
      <c r="H6190"/>
      <c r="I6190"/>
      <c r="K6190"/>
      <c r="L6190"/>
      <c r="M6190"/>
      <c r="N6190"/>
    </row>
    <row r="6191" spans="1:14" ht="12.75">
      <c r="A6191" s="65"/>
      <c r="B6191" s="2"/>
      <c r="G6191"/>
      <c r="H6191"/>
      <c r="I6191"/>
      <c r="K6191"/>
      <c r="L6191"/>
      <c r="M6191"/>
      <c r="N6191"/>
    </row>
    <row r="6192" spans="1:14" ht="12.75">
      <c r="A6192" s="65"/>
      <c r="B6192" s="2"/>
      <c r="G6192"/>
      <c r="H6192"/>
      <c r="I6192"/>
      <c r="K6192"/>
      <c r="L6192"/>
      <c r="M6192"/>
      <c r="N6192"/>
    </row>
    <row r="6193" spans="1:14" ht="12.75">
      <c r="A6193" s="65"/>
      <c r="B6193" s="2"/>
      <c r="G6193"/>
      <c r="H6193"/>
      <c r="I6193"/>
      <c r="K6193"/>
      <c r="L6193"/>
      <c r="M6193"/>
      <c r="N6193"/>
    </row>
    <row r="6194" spans="1:14" ht="12.75">
      <c r="A6194" s="65"/>
      <c r="B6194" s="2"/>
      <c r="G6194"/>
      <c r="H6194"/>
      <c r="I6194"/>
      <c r="K6194"/>
      <c r="L6194"/>
      <c r="M6194"/>
      <c r="N6194"/>
    </row>
    <row r="6195" spans="1:14" ht="12.75">
      <c r="A6195" s="65"/>
      <c r="B6195" s="2"/>
      <c r="G6195"/>
      <c r="H6195"/>
      <c r="I6195"/>
      <c r="K6195"/>
      <c r="L6195"/>
      <c r="M6195"/>
      <c r="N6195"/>
    </row>
    <row r="6196" spans="1:14" ht="12.75">
      <c r="A6196" s="65"/>
      <c r="B6196" s="2"/>
      <c r="G6196"/>
      <c r="H6196"/>
      <c r="I6196"/>
      <c r="K6196"/>
      <c r="L6196"/>
      <c r="M6196"/>
      <c r="N6196"/>
    </row>
    <row r="6197" spans="1:14" ht="12.75">
      <c r="A6197" s="65"/>
      <c r="B6197" s="2"/>
      <c r="G6197"/>
      <c r="H6197"/>
      <c r="I6197"/>
      <c r="K6197"/>
      <c r="L6197"/>
      <c r="M6197"/>
      <c r="N6197"/>
    </row>
    <row r="6198" spans="1:14" ht="12.75">
      <c r="A6198" s="65"/>
      <c r="B6198" s="2"/>
      <c r="G6198"/>
      <c r="H6198"/>
      <c r="I6198"/>
      <c r="K6198"/>
      <c r="L6198"/>
      <c r="M6198"/>
      <c r="N6198"/>
    </row>
    <row r="6199" spans="1:14" ht="12.75">
      <c r="A6199" s="65"/>
      <c r="B6199" s="2"/>
      <c r="G6199"/>
      <c r="H6199"/>
      <c r="I6199"/>
      <c r="K6199"/>
      <c r="L6199"/>
      <c r="M6199"/>
      <c r="N6199"/>
    </row>
    <row r="6200" spans="1:14" ht="12.75">
      <c r="A6200" s="65"/>
      <c r="B6200" s="2"/>
      <c r="G6200"/>
      <c r="H6200"/>
      <c r="I6200"/>
      <c r="K6200"/>
      <c r="L6200"/>
      <c r="M6200"/>
      <c r="N6200"/>
    </row>
    <row r="6201" spans="1:14" ht="12.75">
      <c r="A6201" s="65"/>
      <c r="B6201" s="2"/>
      <c r="G6201"/>
      <c r="H6201"/>
      <c r="I6201"/>
      <c r="K6201"/>
      <c r="L6201"/>
      <c r="M6201"/>
      <c r="N6201"/>
    </row>
    <row r="6202" spans="1:14" ht="12.75">
      <c r="A6202" s="65"/>
      <c r="B6202" s="2"/>
      <c r="G6202"/>
      <c r="H6202"/>
      <c r="I6202"/>
      <c r="K6202"/>
      <c r="L6202"/>
      <c r="M6202"/>
      <c r="N6202"/>
    </row>
    <row r="6203" spans="1:14" ht="12.75">
      <c r="A6203" s="65"/>
      <c r="B6203" s="2"/>
      <c r="G6203"/>
      <c r="H6203"/>
      <c r="I6203"/>
      <c r="K6203"/>
      <c r="L6203"/>
      <c r="M6203"/>
      <c r="N6203"/>
    </row>
    <row r="6204" spans="1:14" ht="12.75">
      <c r="A6204" s="65"/>
      <c r="B6204" s="2"/>
      <c r="G6204"/>
      <c r="H6204"/>
      <c r="I6204"/>
      <c r="K6204"/>
      <c r="L6204"/>
      <c r="M6204"/>
      <c r="N6204"/>
    </row>
    <row r="6205" spans="1:14" ht="12.75">
      <c r="A6205" s="65"/>
      <c r="B6205" s="2"/>
      <c r="G6205"/>
      <c r="H6205"/>
      <c r="I6205"/>
      <c r="K6205"/>
      <c r="L6205"/>
      <c r="M6205"/>
      <c r="N6205"/>
    </row>
    <row r="6206" spans="1:14" ht="12.75">
      <c r="A6206" s="65"/>
      <c r="B6206" s="2"/>
      <c r="G6206"/>
      <c r="H6206"/>
      <c r="I6206"/>
      <c r="K6206"/>
      <c r="L6206"/>
      <c r="M6206"/>
      <c r="N6206"/>
    </row>
    <row r="6207" spans="1:14" ht="12.75">
      <c r="A6207" s="65"/>
      <c r="B6207" s="2"/>
      <c r="G6207"/>
      <c r="H6207"/>
      <c r="I6207"/>
      <c r="K6207"/>
      <c r="L6207"/>
      <c r="M6207"/>
      <c r="N6207"/>
    </row>
    <row r="6208" spans="1:14" ht="12.75">
      <c r="A6208" s="65"/>
      <c r="B6208" s="2"/>
      <c r="G6208"/>
      <c r="H6208"/>
      <c r="I6208"/>
      <c r="K6208"/>
      <c r="L6208"/>
      <c r="M6208"/>
      <c r="N6208"/>
    </row>
    <row r="6209" spans="1:14" ht="12.75">
      <c r="A6209" s="65"/>
      <c r="B6209" s="2"/>
      <c r="G6209"/>
      <c r="H6209"/>
      <c r="I6209"/>
      <c r="K6209"/>
      <c r="L6209"/>
      <c r="M6209"/>
      <c r="N6209"/>
    </row>
    <row r="6210" spans="1:14" ht="12.75">
      <c r="A6210" s="65"/>
      <c r="B6210" s="2"/>
      <c r="G6210"/>
      <c r="H6210"/>
      <c r="I6210"/>
      <c r="K6210"/>
      <c r="L6210"/>
      <c r="M6210"/>
      <c r="N6210"/>
    </row>
    <row r="6211" spans="1:14" ht="12.75">
      <c r="A6211" s="65"/>
      <c r="B6211" s="2"/>
      <c r="G6211"/>
      <c r="H6211"/>
      <c r="I6211"/>
      <c r="K6211"/>
      <c r="L6211"/>
      <c r="M6211"/>
      <c r="N6211"/>
    </row>
    <row r="6212" spans="1:14" ht="12.75">
      <c r="A6212" s="65"/>
      <c r="B6212" s="2"/>
      <c r="G6212"/>
      <c r="H6212"/>
      <c r="I6212"/>
      <c r="K6212"/>
      <c r="L6212"/>
      <c r="M6212"/>
      <c r="N6212"/>
    </row>
    <row r="6213" spans="1:14" ht="12.75">
      <c r="A6213" s="65"/>
      <c r="B6213" s="2"/>
      <c r="G6213"/>
      <c r="H6213"/>
      <c r="I6213"/>
      <c r="K6213"/>
      <c r="L6213"/>
      <c r="M6213"/>
      <c r="N6213"/>
    </row>
    <row r="6214" spans="1:14" ht="12.75">
      <c r="A6214" s="65"/>
      <c r="B6214" s="2"/>
      <c r="G6214"/>
      <c r="H6214"/>
      <c r="I6214"/>
      <c r="K6214"/>
      <c r="L6214"/>
      <c r="M6214"/>
      <c r="N6214"/>
    </row>
    <row r="6215" spans="1:14" ht="12.75">
      <c r="A6215" s="65"/>
      <c r="B6215" s="2"/>
      <c r="G6215"/>
      <c r="H6215"/>
      <c r="I6215"/>
      <c r="K6215"/>
      <c r="L6215"/>
      <c r="M6215"/>
      <c r="N6215"/>
    </row>
    <row r="6216" spans="1:14" ht="12.75">
      <c r="A6216" s="65"/>
      <c r="B6216" s="2"/>
      <c r="G6216"/>
      <c r="H6216"/>
      <c r="I6216"/>
      <c r="K6216"/>
      <c r="L6216"/>
      <c r="M6216"/>
      <c r="N6216"/>
    </row>
    <row r="6217" spans="1:14" ht="12.75">
      <c r="A6217" s="65"/>
      <c r="B6217" s="2"/>
      <c r="G6217"/>
      <c r="H6217"/>
      <c r="I6217"/>
      <c r="K6217"/>
      <c r="L6217"/>
      <c r="M6217"/>
      <c r="N6217"/>
    </row>
    <row r="6218" spans="1:14" ht="12.75">
      <c r="A6218" s="65"/>
      <c r="B6218" s="2"/>
      <c r="G6218"/>
      <c r="H6218"/>
      <c r="I6218"/>
      <c r="K6218"/>
      <c r="L6218"/>
      <c r="M6218"/>
      <c r="N6218"/>
    </row>
    <row r="6219" spans="1:14" ht="12.75">
      <c r="A6219" s="65"/>
      <c r="B6219" s="2"/>
      <c r="G6219"/>
      <c r="H6219"/>
      <c r="I6219"/>
      <c r="K6219"/>
      <c r="L6219"/>
      <c r="M6219"/>
      <c r="N6219"/>
    </row>
    <row r="6220" spans="1:14" ht="12.75">
      <c r="A6220" s="65"/>
      <c r="B6220" s="2"/>
      <c r="G6220"/>
      <c r="H6220"/>
      <c r="I6220"/>
      <c r="K6220"/>
      <c r="L6220"/>
      <c r="M6220"/>
      <c r="N6220"/>
    </row>
    <row r="6221" spans="1:14" ht="12.75">
      <c r="A6221" s="65"/>
      <c r="B6221" s="2"/>
      <c r="G6221"/>
      <c r="H6221"/>
      <c r="I6221"/>
      <c r="K6221"/>
      <c r="L6221"/>
      <c r="M6221"/>
      <c r="N6221"/>
    </row>
    <row r="6222" spans="1:14" ht="12.75">
      <c r="A6222" s="65"/>
      <c r="B6222" s="2"/>
      <c r="G6222"/>
      <c r="H6222"/>
      <c r="I6222"/>
      <c r="K6222"/>
      <c r="L6222"/>
      <c r="M6222"/>
      <c r="N6222"/>
    </row>
    <row r="6223" spans="1:14" ht="12.75">
      <c r="A6223" s="65"/>
      <c r="B6223" s="2"/>
      <c r="G6223"/>
      <c r="H6223"/>
      <c r="I6223"/>
      <c r="K6223"/>
      <c r="L6223"/>
      <c r="M6223"/>
      <c r="N6223"/>
    </row>
    <row r="6224" spans="1:14" ht="12.75">
      <c r="A6224" s="65"/>
      <c r="B6224" s="2"/>
      <c r="G6224"/>
      <c r="H6224"/>
      <c r="I6224"/>
      <c r="K6224"/>
      <c r="L6224"/>
      <c r="M6224"/>
      <c r="N6224"/>
    </row>
    <row r="6225" spans="1:14" ht="12.75">
      <c r="A6225" s="65"/>
      <c r="B6225" s="2"/>
      <c r="G6225"/>
      <c r="H6225"/>
      <c r="I6225"/>
      <c r="K6225"/>
      <c r="L6225"/>
      <c r="M6225"/>
      <c r="N6225"/>
    </row>
    <row r="6226" spans="1:14" ht="12.75">
      <c r="A6226" s="65"/>
      <c r="B6226" s="2"/>
      <c r="G6226"/>
      <c r="H6226"/>
      <c r="I6226"/>
      <c r="K6226"/>
      <c r="L6226"/>
      <c r="M6226"/>
      <c r="N6226"/>
    </row>
    <row r="6227" spans="1:14" ht="12.75">
      <c r="A6227" s="65"/>
      <c r="B6227" s="2"/>
      <c r="G6227"/>
      <c r="H6227"/>
      <c r="I6227"/>
      <c r="K6227"/>
      <c r="L6227"/>
      <c r="M6227"/>
      <c r="N6227"/>
    </row>
    <row r="6228" spans="1:14" ht="12.75">
      <c r="A6228" s="65"/>
      <c r="B6228" s="2"/>
      <c r="G6228"/>
      <c r="H6228"/>
      <c r="I6228"/>
      <c r="K6228"/>
      <c r="L6228"/>
      <c r="M6228"/>
      <c r="N6228"/>
    </row>
    <row r="6229" spans="1:14" ht="12.75">
      <c r="A6229" s="65"/>
      <c r="B6229" s="2"/>
      <c r="G6229"/>
      <c r="H6229"/>
      <c r="I6229"/>
      <c r="K6229"/>
      <c r="L6229"/>
      <c r="M6229"/>
      <c r="N6229"/>
    </row>
    <row r="6230" spans="1:14" ht="12.75">
      <c r="A6230" s="65"/>
      <c r="B6230" s="2"/>
      <c r="G6230"/>
      <c r="H6230"/>
      <c r="I6230"/>
      <c r="K6230"/>
      <c r="L6230"/>
      <c r="M6230"/>
      <c r="N6230"/>
    </row>
    <row r="6231" spans="1:14" ht="12.75">
      <c r="A6231" s="65"/>
      <c r="B6231" s="2"/>
      <c r="G6231"/>
      <c r="H6231"/>
      <c r="I6231"/>
      <c r="K6231"/>
      <c r="L6231"/>
      <c r="M6231"/>
      <c r="N6231"/>
    </row>
    <row r="6232" spans="1:14" ht="12.75">
      <c r="A6232" s="65"/>
      <c r="B6232" s="2"/>
      <c r="G6232"/>
      <c r="H6232"/>
      <c r="I6232"/>
      <c r="K6232"/>
      <c r="L6232"/>
      <c r="M6232"/>
      <c r="N6232"/>
    </row>
    <row r="6233" spans="1:14" ht="12.75">
      <c r="A6233" s="65"/>
      <c r="B6233" s="2"/>
      <c r="G6233"/>
      <c r="H6233"/>
      <c r="I6233"/>
      <c r="K6233"/>
      <c r="L6233"/>
      <c r="M6233"/>
      <c r="N6233"/>
    </row>
    <row r="6234" spans="1:14" ht="12.75">
      <c r="A6234" s="65"/>
      <c r="B6234" s="2"/>
      <c r="G6234"/>
      <c r="H6234"/>
      <c r="I6234"/>
      <c r="K6234"/>
      <c r="L6234"/>
      <c r="M6234"/>
      <c r="N6234"/>
    </row>
    <row r="6235" spans="1:14" ht="12.75">
      <c r="A6235" s="65"/>
      <c r="B6235" s="2"/>
      <c r="G6235"/>
      <c r="H6235"/>
      <c r="I6235"/>
      <c r="K6235"/>
      <c r="L6235"/>
      <c r="M6235"/>
      <c r="N6235"/>
    </row>
    <row r="6236" spans="1:14" ht="12.75">
      <c r="A6236" s="65"/>
      <c r="B6236" s="2"/>
      <c r="G6236"/>
      <c r="H6236"/>
      <c r="I6236"/>
      <c r="K6236"/>
      <c r="L6236"/>
      <c r="M6236"/>
      <c r="N6236"/>
    </row>
    <row r="6237" spans="1:14" ht="12.75">
      <c r="A6237" s="65"/>
      <c r="B6237" s="2"/>
      <c r="G6237"/>
      <c r="H6237"/>
      <c r="I6237"/>
      <c r="K6237"/>
      <c r="L6237"/>
      <c r="M6237"/>
      <c r="N6237"/>
    </row>
    <row r="6238" spans="1:14" ht="12.75">
      <c r="A6238" s="65"/>
      <c r="B6238" s="2"/>
      <c r="G6238"/>
      <c r="H6238"/>
      <c r="I6238"/>
      <c r="K6238"/>
      <c r="L6238"/>
      <c r="M6238"/>
      <c r="N6238"/>
    </row>
    <row r="6239" spans="1:14" ht="12.75">
      <c r="A6239" s="65"/>
      <c r="B6239" s="2"/>
      <c r="G6239"/>
      <c r="H6239"/>
      <c r="I6239"/>
      <c r="K6239"/>
      <c r="L6239"/>
      <c r="M6239"/>
      <c r="N6239"/>
    </row>
    <row r="6240" spans="1:14" ht="12.75">
      <c r="A6240" s="65"/>
      <c r="B6240" s="2"/>
      <c r="G6240"/>
      <c r="H6240"/>
      <c r="I6240"/>
      <c r="K6240"/>
      <c r="L6240"/>
      <c r="M6240"/>
      <c r="N6240"/>
    </row>
    <row r="6241" spans="1:14" ht="12.75">
      <c r="A6241" s="65"/>
      <c r="B6241" s="2"/>
      <c r="G6241"/>
      <c r="H6241"/>
      <c r="I6241"/>
      <c r="K6241"/>
      <c r="L6241"/>
      <c r="M6241"/>
      <c r="N6241"/>
    </row>
    <row r="6242" spans="1:14" ht="12.75">
      <c r="A6242" s="65"/>
      <c r="B6242" s="2"/>
      <c r="G6242"/>
      <c r="H6242"/>
      <c r="I6242"/>
      <c r="K6242"/>
      <c r="L6242"/>
      <c r="M6242"/>
      <c r="N6242"/>
    </row>
    <row r="6243" spans="1:14" ht="12.75">
      <c r="A6243" s="65"/>
      <c r="B6243" s="2"/>
      <c r="G6243"/>
      <c r="H6243"/>
      <c r="I6243"/>
      <c r="K6243"/>
      <c r="L6243"/>
      <c r="M6243"/>
      <c r="N6243"/>
    </row>
    <row r="6244" spans="1:14" ht="12.75">
      <c r="A6244" s="65"/>
      <c r="B6244" s="2"/>
      <c r="G6244"/>
      <c r="H6244"/>
      <c r="I6244"/>
      <c r="K6244"/>
      <c r="L6244"/>
      <c r="M6244"/>
      <c r="N6244"/>
    </row>
    <row r="6245" spans="1:14" ht="12.75">
      <c r="A6245" s="65"/>
      <c r="B6245" s="2"/>
      <c r="G6245"/>
      <c r="H6245"/>
      <c r="I6245"/>
      <c r="K6245"/>
      <c r="L6245"/>
      <c r="M6245"/>
      <c r="N6245"/>
    </row>
    <row r="6246" spans="1:14" ht="12.75">
      <c r="A6246" s="65"/>
      <c r="B6246" s="2"/>
      <c r="G6246"/>
      <c r="H6246"/>
      <c r="I6246"/>
      <c r="K6246"/>
      <c r="L6246"/>
      <c r="M6246"/>
      <c r="N6246"/>
    </row>
    <row r="6247" spans="1:14" ht="12.75">
      <c r="A6247" s="65"/>
      <c r="B6247" s="2"/>
      <c r="G6247"/>
      <c r="H6247"/>
      <c r="I6247"/>
      <c r="K6247"/>
      <c r="L6247"/>
      <c r="M6247"/>
      <c r="N6247"/>
    </row>
    <row r="6248" spans="1:14" ht="12.75">
      <c r="A6248" s="65"/>
      <c r="B6248" s="2"/>
      <c r="G6248"/>
      <c r="H6248"/>
      <c r="I6248"/>
      <c r="K6248"/>
      <c r="L6248"/>
      <c r="M6248"/>
      <c r="N6248"/>
    </row>
    <row r="6249" spans="1:14" ht="12.75">
      <c r="A6249" s="65"/>
      <c r="B6249" s="2"/>
      <c r="G6249"/>
      <c r="H6249"/>
      <c r="I6249"/>
      <c r="K6249"/>
      <c r="L6249"/>
      <c r="M6249"/>
      <c r="N6249"/>
    </row>
    <row r="6250" spans="1:14" ht="12.75">
      <c r="A6250" s="65"/>
      <c r="B6250" s="2"/>
      <c r="G6250"/>
      <c r="H6250"/>
      <c r="I6250"/>
      <c r="K6250"/>
      <c r="L6250"/>
      <c r="M6250"/>
      <c r="N6250"/>
    </row>
    <row r="6251" spans="1:14" ht="12.75">
      <c r="A6251" s="65"/>
      <c r="B6251" s="2"/>
      <c r="G6251"/>
      <c r="H6251"/>
      <c r="I6251"/>
      <c r="K6251"/>
      <c r="L6251"/>
      <c r="M6251"/>
      <c r="N6251"/>
    </row>
    <row r="6252" spans="1:14" ht="12.75">
      <c r="A6252" s="65"/>
      <c r="B6252" s="2"/>
      <c r="G6252"/>
      <c r="H6252"/>
      <c r="I6252"/>
      <c r="K6252"/>
      <c r="L6252"/>
      <c r="M6252"/>
      <c r="N6252"/>
    </row>
    <row r="6253" spans="1:14" ht="12.75">
      <c r="A6253" s="65"/>
      <c r="B6253" s="2"/>
      <c r="G6253"/>
      <c r="H6253"/>
      <c r="I6253"/>
      <c r="K6253"/>
      <c r="L6253"/>
      <c r="M6253"/>
      <c r="N6253"/>
    </row>
    <row r="6254" spans="1:14" ht="12.75">
      <c r="A6254" s="65"/>
      <c r="B6254" s="2"/>
      <c r="G6254"/>
      <c r="H6254"/>
      <c r="I6254"/>
      <c r="K6254"/>
      <c r="L6254"/>
      <c r="M6254"/>
      <c r="N6254"/>
    </row>
    <row r="6255" spans="1:14" ht="12.75">
      <c r="A6255" s="65"/>
      <c r="B6255" s="2"/>
      <c r="G6255"/>
      <c r="H6255"/>
      <c r="I6255"/>
      <c r="K6255"/>
      <c r="L6255"/>
      <c r="M6255"/>
      <c r="N6255"/>
    </row>
    <row r="6256" spans="1:14" ht="12.75">
      <c r="A6256" s="65"/>
      <c r="B6256" s="2"/>
      <c r="G6256"/>
      <c r="H6256"/>
      <c r="I6256"/>
      <c r="K6256"/>
      <c r="L6256"/>
      <c r="M6256"/>
      <c r="N6256"/>
    </row>
    <row r="6257" spans="1:14" ht="12.75">
      <c r="A6257" s="65"/>
      <c r="B6257" s="2"/>
      <c r="G6257"/>
      <c r="H6257"/>
      <c r="I6257"/>
      <c r="K6257"/>
      <c r="L6257"/>
      <c r="M6257"/>
      <c r="N6257"/>
    </row>
    <row r="6258" spans="1:14" ht="12.75">
      <c r="A6258" s="65"/>
      <c r="B6258" s="2"/>
      <c r="G6258"/>
      <c r="H6258"/>
      <c r="I6258"/>
      <c r="K6258"/>
      <c r="L6258"/>
      <c r="M6258"/>
      <c r="N6258"/>
    </row>
    <row r="6259" spans="1:14" ht="12.75">
      <c r="A6259" s="65"/>
      <c r="B6259" s="2"/>
      <c r="G6259"/>
      <c r="H6259"/>
      <c r="I6259"/>
      <c r="K6259"/>
      <c r="L6259"/>
      <c r="M6259"/>
      <c r="N6259"/>
    </row>
    <row r="6260" spans="1:14" ht="12.75">
      <c r="A6260" s="65"/>
      <c r="B6260" s="2"/>
      <c r="G6260"/>
      <c r="H6260"/>
      <c r="I6260"/>
      <c r="K6260"/>
      <c r="L6260"/>
      <c r="M6260"/>
      <c r="N6260"/>
    </row>
    <row r="6261" spans="1:14" ht="12.75">
      <c r="A6261" s="65"/>
      <c r="B6261" s="2"/>
      <c r="G6261"/>
      <c r="H6261"/>
      <c r="I6261"/>
      <c r="K6261"/>
      <c r="L6261"/>
      <c r="M6261"/>
      <c r="N6261"/>
    </row>
    <row r="6262" spans="1:14" ht="12.75">
      <c r="A6262" s="65"/>
      <c r="B6262" s="2"/>
      <c r="G6262"/>
      <c r="H6262"/>
      <c r="I6262"/>
      <c r="K6262"/>
      <c r="L6262"/>
      <c r="M6262"/>
      <c r="N6262"/>
    </row>
    <row r="6263" spans="1:14" ht="12.75">
      <c r="A6263" s="65"/>
      <c r="B6263" s="2"/>
      <c r="G6263"/>
      <c r="H6263"/>
      <c r="I6263"/>
      <c r="K6263"/>
      <c r="L6263"/>
      <c r="M6263"/>
      <c r="N6263"/>
    </row>
    <row r="6264" spans="1:14" ht="12.75">
      <c r="A6264" s="65"/>
      <c r="B6264" s="2"/>
      <c r="G6264"/>
      <c r="H6264"/>
      <c r="I6264"/>
      <c r="K6264"/>
      <c r="L6264"/>
      <c r="M6264"/>
      <c r="N6264"/>
    </row>
    <row r="6265" spans="1:14" ht="12.75">
      <c r="A6265" s="65"/>
      <c r="B6265" s="2"/>
      <c r="G6265"/>
      <c r="H6265"/>
      <c r="I6265"/>
      <c r="K6265"/>
      <c r="L6265"/>
      <c r="M6265"/>
      <c r="N6265"/>
    </row>
    <row r="6266" spans="1:14" ht="12.75">
      <c r="A6266" s="65"/>
      <c r="B6266" s="2"/>
      <c r="G6266"/>
      <c r="H6266"/>
      <c r="I6266"/>
      <c r="K6266"/>
      <c r="L6266"/>
      <c r="M6266"/>
      <c r="N6266"/>
    </row>
    <row r="6267" spans="1:14" ht="12.75">
      <c r="A6267" s="65"/>
      <c r="B6267" s="2"/>
      <c r="G6267"/>
      <c r="H6267"/>
      <c r="I6267"/>
      <c r="K6267"/>
      <c r="L6267"/>
      <c r="M6267"/>
      <c r="N6267"/>
    </row>
    <row r="6268" spans="1:14" ht="12.75">
      <c r="A6268" s="65"/>
      <c r="B6268" s="2"/>
      <c r="G6268"/>
      <c r="H6268"/>
      <c r="I6268"/>
      <c r="K6268"/>
      <c r="L6268"/>
      <c r="M6268"/>
      <c r="N6268"/>
    </row>
    <row r="6269" spans="1:14" ht="12.75">
      <c r="A6269" s="65"/>
      <c r="B6269" s="2"/>
      <c r="G6269"/>
      <c r="H6269"/>
      <c r="I6269"/>
      <c r="K6269"/>
      <c r="L6269"/>
      <c r="M6269"/>
      <c r="N6269"/>
    </row>
    <row r="6270" spans="1:14" ht="12.75">
      <c r="A6270" s="65"/>
      <c r="B6270" s="2"/>
      <c r="G6270"/>
      <c r="H6270"/>
      <c r="I6270"/>
      <c r="K6270"/>
      <c r="L6270"/>
      <c r="M6270"/>
      <c r="N6270"/>
    </row>
    <row r="6271" spans="1:14" ht="12.75">
      <c r="A6271" s="65"/>
      <c r="B6271" s="2"/>
      <c r="G6271"/>
      <c r="H6271"/>
      <c r="I6271"/>
      <c r="K6271"/>
      <c r="L6271"/>
      <c r="M6271"/>
      <c r="N6271"/>
    </row>
    <row r="6272" spans="1:14" ht="12.75">
      <c r="A6272" s="65"/>
      <c r="B6272" s="2"/>
      <c r="G6272"/>
      <c r="H6272"/>
      <c r="I6272"/>
      <c r="K6272"/>
      <c r="L6272"/>
      <c r="M6272"/>
      <c r="N6272"/>
    </row>
    <row r="6273" spans="1:14" ht="12.75">
      <c r="A6273" s="65"/>
      <c r="B6273" s="2"/>
      <c r="G6273"/>
      <c r="H6273"/>
      <c r="I6273"/>
      <c r="K6273"/>
      <c r="L6273"/>
      <c r="M6273"/>
      <c r="N6273"/>
    </row>
    <row r="6274" spans="1:14" ht="12.75">
      <c r="A6274" s="65"/>
      <c r="B6274" s="2"/>
      <c r="G6274"/>
      <c r="H6274"/>
      <c r="I6274"/>
      <c r="K6274"/>
      <c r="L6274"/>
      <c r="M6274"/>
      <c r="N6274"/>
    </row>
    <row r="6275" spans="1:14" ht="12.75">
      <c r="A6275" s="65"/>
      <c r="B6275" s="2"/>
      <c r="G6275"/>
      <c r="H6275"/>
      <c r="I6275"/>
      <c r="K6275"/>
      <c r="L6275"/>
      <c r="M6275"/>
      <c r="N6275"/>
    </row>
    <row r="6276" spans="1:14" ht="12.75">
      <c r="A6276" s="65"/>
      <c r="B6276" s="2"/>
      <c r="G6276"/>
      <c r="H6276"/>
      <c r="I6276"/>
      <c r="J6276"/>
      <c r="K6276"/>
      <c r="L6276"/>
      <c r="M6276"/>
      <c r="N6276"/>
    </row>
    <row r="6277" spans="1:14" ht="12.75">
      <c r="A6277" s="65"/>
      <c r="B6277" s="2"/>
      <c r="G6277"/>
      <c r="H6277"/>
      <c r="I6277"/>
      <c r="J6277"/>
      <c r="K6277"/>
      <c r="L6277"/>
      <c r="M6277"/>
      <c r="N6277"/>
    </row>
    <row r="6278" spans="1:14" ht="12.75">
      <c r="A6278" s="65"/>
      <c r="B6278" s="2"/>
      <c r="G6278"/>
      <c r="H6278"/>
      <c r="I6278"/>
      <c r="J6278"/>
      <c r="K6278"/>
      <c r="L6278"/>
      <c r="M6278"/>
      <c r="N6278"/>
    </row>
    <row r="6279" spans="1:14" ht="12.75">
      <c r="A6279" s="65"/>
      <c r="B6279" s="2"/>
      <c r="G6279"/>
      <c r="H6279"/>
      <c r="I6279"/>
      <c r="J6279"/>
      <c r="K6279"/>
      <c r="L6279"/>
      <c r="M6279"/>
      <c r="N6279"/>
    </row>
    <row r="6280" spans="1:14" ht="12.75">
      <c r="A6280" s="65"/>
      <c r="B6280" s="2"/>
      <c r="G6280"/>
      <c r="H6280"/>
      <c r="I6280"/>
      <c r="J6280"/>
      <c r="K6280"/>
      <c r="L6280"/>
      <c r="M6280"/>
      <c r="N6280"/>
    </row>
    <row r="6281" spans="1:14" ht="12.75">
      <c r="A6281" s="65"/>
      <c r="B6281" s="2"/>
      <c r="G6281"/>
      <c r="H6281"/>
      <c r="I6281"/>
      <c r="J6281"/>
      <c r="K6281"/>
      <c r="L6281"/>
      <c r="M6281"/>
      <c r="N6281"/>
    </row>
    <row r="6282" spans="1:14" ht="12.75">
      <c r="A6282" s="65"/>
      <c r="B6282" s="2"/>
      <c r="G6282"/>
      <c r="H6282"/>
      <c r="I6282"/>
      <c r="J6282"/>
      <c r="K6282"/>
      <c r="L6282"/>
      <c r="M6282"/>
      <c r="N6282"/>
    </row>
    <row r="6283" spans="1:14" ht="12.75">
      <c r="A6283" s="65"/>
      <c r="B6283" s="2"/>
      <c r="G6283"/>
      <c r="H6283"/>
      <c r="I6283"/>
      <c r="J6283"/>
      <c r="K6283"/>
      <c r="L6283"/>
      <c r="M6283"/>
      <c r="N6283"/>
    </row>
    <row r="6284" spans="1:14" ht="12.75">
      <c r="A6284" s="65"/>
      <c r="B6284" s="2"/>
      <c r="G6284"/>
      <c r="H6284"/>
      <c r="I6284"/>
      <c r="J6284"/>
      <c r="K6284"/>
      <c r="L6284"/>
      <c r="M6284"/>
      <c r="N6284"/>
    </row>
    <row r="6285" spans="1:14" ht="12.75">
      <c r="A6285" s="65"/>
      <c r="B6285" s="2"/>
      <c r="G6285"/>
      <c r="H6285"/>
      <c r="I6285"/>
      <c r="J6285"/>
      <c r="K6285"/>
      <c r="L6285"/>
      <c r="M6285"/>
      <c r="N6285"/>
    </row>
    <row r="6286" spans="1:14" ht="12.75">
      <c r="A6286" s="65"/>
      <c r="B6286" s="2"/>
      <c r="G6286"/>
      <c r="H6286"/>
      <c r="I6286"/>
      <c r="J6286"/>
      <c r="K6286"/>
      <c r="L6286"/>
      <c r="M6286"/>
      <c r="N6286"/>
    </row>
    <row r="6287" spans="1:14" ht="12.75">
      <c r="A6287" s="65"/>
      <c r="B6287" s="2"/>
      <c r="G6287"/>
      <c r="H6287"/>
      <c r="I6287"/>
      <c r="J6287"/>
      <c r="K6287"/>
      <c r="L6287"/>
      <c r="M6287"/>
      <c r="N6287"/>
    </row>
    <row r="6288" spans="1:14" ht="12.75">
      <c r="A6288" s="65"/>
      <c r="B6288" s="2"/>
      <c r="G6288"/>
      <c r="H6288"/>
      <c r="I6288"/>
      <c r="J6288"/>
      <c r="K6288"/>
      <c r="L6288"/>
      <c r="M6288"/>
      <c r="N6288"/>
    </row>
    <row r="6289" spans="1:14" ht="12.75">
      <c r="A6289" s="65"/>
      <c r="B6289" s="2"/>
      <c r="G6289"/>
      <c r="H6289"/>
      <c r="I6289"/>
      <c r="J6289"/>
      <c r="K6289"/>
      <c r="L6289"/>
      <c r="M6289"/>
      <c r="N6289"/>
    </row>
    <row r="6290" spans="1:14" ht="12.75">
      <c r="A6290" s="65"/>
      <c r="B6290" s="2"/>
      <c r="G6290"/>
      <c r="H6290"/>
      <c r="I6290"/>
      <c r="J6290"/>
      <c r="K6290"/>
      <c r="L6290"/>
      <c r="M6290"/>
      <c r="N6290"/>
    </row>
    <row r="6291" spans="1:14" ht="12.75">
      <c r="A6291" s="65"/>
      <c r="B6291" s="2"/>
      <c r="G6291"/>
      <c r="H6291"/>
      <c r="I6291"/>
      <c r="J6291"/>
      <c r="K6291"/>
      <c r="L6291"/>
      <c r="M6291"/>
      <c r="N6291"/>
    </row>
    <row r="6292" spans="1:14" ht="12.75">
      <c r="A6292" s="65"/>
      <c r="B6292" s="2"/>
      <c r="G6292"/>
      <c r="H6292"/>
      <c r="I6292"/>
      <c r="J6292"/>
      <c r="K6292"/>
      <c r="L6292"/>
      <c r="M6292"/>
      <c r="N6292"/>
    </row>
    <row r="6293" spans="1:14" ht="12.75">
      <c r="A6293" s="65"/>
      <c r="B6293" s="2"/>
      <c r="G6293"/>
      <c r="H6293"/>
      <c r="I6293"/>
      <c r="J6293"/>
      <c r="K6293"/>
      <c r="L6293"/>
      <c r="M6293"/>
      <c r="N6293"/>
    </row>
    <row r="6294" spans="1:14" ht="12.75">
      <c r="A6294" s="65"/>
      <c r="B6294" s="2"/>
      <c r="G6294"/>
      <c r="H6294"/>
      <c r="I6294"/>
      <c r="J6294"/>
      <c r="K6294"/>
      <c r="L6294"/>
      <c r="M6294"/>
      <c r="N6294"/>
    </row>
    <row r="6295" spans="1:14" ht="12.75">
      <c r="A6295" s="65"/>
      <c r="B6295" s="2"/>
      <c r="G6295"/>
      <c r="H6295"/>
      <c r="I6295"/>
      <c r="J6295"/>
      <c r="K6295"/>
      <c r="L6295"/>
      <c r="M6295"/>
      <c r="N6295"/>
    </row>
    <row r="6296" spans="1:14" ht="12.75">
      <c r="A6296" s="65"/>
      <c r="B6296" s="2"/>
      <c r="G6296"/>
      <c r="H6296"/>
      <c r="I6296"/>
      <c r="J6296"/>
      <c r="K6296"/>
      <c r="L6296"/>
      <c r="M6296"/>
      <c r="N6296"/>
    </row>
    <row r="6297" spans="1:14" ht="12.75">
      <c r="A6297" s="65"/>
      <c r="B6297" s="2"/>
      <c r="G6297"/>
      <c r="H6297"/>
      <c r="I6297"/>
      <c r="J6297"/>
      <c r="K6297"/>
      <c r="L6297"/>
      <c r="M6297"/>
      <c r="N6297"/>
    </row>
    <row r="6298" spans="1:14" ht="12.75">
      <c r="A6298" s="65"/>
      <c r="B6298" s="2"/>
      <c r="G6298"/>
      <c r="H6298"/>
      <c r="I6298"/>
      <c r="J6298"/>
      <c r="K6298"/>
      <c r="L6298"/>
      <c r="M6298"/>
      <c r="N6298"/>
    </row>
    <row r="6299" spans="1:14" ht="12.75">
      <c r="A6299" s="65"/>
      <c r="B6299" s="2"/>
      <c r="G6299"/>
      <c r="H6299"/>
      <c r="I6299"/>
      <c r="J6299"/>
      <c r="K6299"/>
      <c r="L6299"/>
      <c r="M6299"/>
      <c r="N6299"/>
    </row>
    <row r="6300" spans="1:14" ht="12.75">
      <c r="A6300" s="65"/>
      <c r="B6300" s="2"/>
      <c r="G6300"/>
      <c r="H6300"/>
      <c r="I6300"/>
      <c r="J6300"/>
      <c r="K6300"/>
      <c r="L6300"/>
      <c r="M6300"/>
      <c r="N6300"/>
    </row>
    <row r="6301" spans="1:14" ht="12.75">
      <c r="A6301" s="65"/>
      <c r="B6301" s="2"/>
      <c r="G6301"/>
      <c r="H6301"/>
      <c r="I6301"/>
      <c r="J6301"/>
      <c r="K6301"/>
      <c r="L6301"/>
      <c r="M6301"/>
      <c r="N6301"/>
    </row>
    <row r="6302" spans="1:14" ht="12.75">
      <c r="A6302" s="65"/>
      <c r="B6302" s="2"/>
      <c r="G6302"/>
      <c r="H6302"/>
      <c r="I6302"/>
      <c r="J6302"/>
      <c r="K6302"/>
      <c r="L6302"/>
      <c r="M6302"/>
      <c r="N6302"/>
    </row>
    <row r="6303" spans="1:14" ht="12.75">
      <c r="A6303" s="65"/>
      <c r="B6303" s="2"/>
      <c r="G6303"/>
      <c r="H6303"/>
      <c r="I6303"/>
      <c r="J6303"/>
      <c r="K6303"/>
      <c r="L6303"/>
      <c r="M6303"/>
      <c r="N6303"/>
    </row>
    <row r="6304" spans="1:14" ht="12.75">
      <c r="A6304" s="65"/>
      <c r="B6304" s="2"/>
      <c r="G6304"/>
      <c r="H6304"/>
      <c r="I6304"/>
      <c r="J6304"/>
      <c r="K6304"/>
      <c r="L6304"/>
      <c r="M6304"/>
      <c r="N6304"/>
    </row>
    <row r="6305" spans="1:14" ht="12.75">
      <c r="A6305" s="65"/>
      <c r="B6305" s="2"/>
      <c r="G6305"/>
      <c r="H6305"/>
      <c r="I6305"/>
      <c r="J6305"/>
      <c r="K6305"/>
      <c r="L6305"/>
      <c r="M6305"/>
      <c r="N6305"/>
    </row>
    <row r="6306" spans="1:14" ht="12.75">
      <c r="A6306" s="65"/>
      <c r="B6306" s="2"/>
      <c r="G6306"/>
      <c r="H6306"/>
      <c r="I6306"/>
      <c r="J6306"/>
      <c r="K6306"/>
      <c r="L6306"/>
      <c r="M6306"/>
      <c r="N6306"/>
    </row>
    <row r="6307" spans="1:14" ht="12.75">
      <c r="A6307" s="65"/>
      <c r="B6307" s="2"/>
      <c r="G6307"/>
      <c r="H6307"/>
      <c r="I6307"/>
      <c r="J6307"/>
      <c r="K6307"/>
      <c r="L6307"/>
      <c r="M6307"/>
      <c r="N6307"/>
    </row>
    <row r="6308" spans="1:14" ht="12.75">
      <c r="A6308" s="65"/>
      <c r="B6308" s="2"/>
      <c r="G6308"/>
      <c r="H6308"/>
      <c r="I6308"/>
      <c r="J6308"/>
      <c r="K6308"/>
      <c r="L6308"/>
      <c r="M6308"/>
      <c r="N6308"/>
    </row>
    <row r="6309" spans="1:14" ht="12.75">
      <c r="A6309" s="65"/>
      <c r="B6309" s="2"/>
      <c r="G6309"/>
      <c r="H6309"/>
      <c r="I6309"/>
      <c r="J6309"/>
      <c r="K6309"/>
      <c r="L6309"/>
      <c r="M6309"/>
      <c r="N6309"/>
    </row>
    <row r="6310" spans="1:14" ht="12.75">
      <c r="A6310" s="65"/>
      <c r="B6310" s="2"/>
      <c r="G6310"/>
      <c r="H6310"/>
      <c r="I6310"/>
      <c r="J6310"/>
      <c r="K6310"/>
      <c r="L6310"/>
      <c r="M6310"/>
      <c r="N6310"/>
    </row>
    <row r="6311" spans="1:14" ht="12.75">
      <c r="A6311" s="65"/>
      <c r="B6311" s="2"/>
      <c r="G6311"/>
      <c r="H6311"/>
      <c r="I6311"/>
      <c r="J6311"/>
      <c r="K6311"/>
      <c r="L6311"/>
      <c r="M6311"/>
      <c r="N6311"/>
    </row>
    <row r="6312" spans="1:14" ht="12.75">
      <c r="A6312" s="65"/>
      <c r="B6312" s="2"/>
      <c r="G6312"/>
      <c r="H6312"/>
      <c r="I6312"/>
      <c r="J6312"/>
      <c r="K6312"/>
      <c r="L6312"/>
      <c r="M6312"/>
      <c r="N6312"/>
    </row>
    <row r="6313" spans="1:14" ht="12.75">
      <c r="A6313" s="65"/>
      <c r="B6313" s="2"/>
      <c r="G6313"/>
      <c r="H6313"/>
      <c r="I6313"/>
      <c r="J6313"/>
      <c r="K6313"/>
      <c r="L6313"/>
      <c r="M6313"/>
      <c r="N6313"/>
    </row>
    <row r="6314" spans="1:14" ht="12.75">
      <c r="A6314" s="65"/>
      <c r="B6314" s="2"/>
      <c r="G6314"/>
      <c r="H6314"/>
      <c r="I6314"/>
      <c r="J6314"/>
      <c r="K6314"/>
      <c r="L6314"/>
      <c r="M6314"/>
      <c r="N6314"/>
    </row>
    <row r="6315" spans="1:14" ht="12.75">
      <c r="A6315" s="65"/>
      <c r="B6315" s="2"/>
      <c r="G6315"/>
      <c r="H6315"/>
      <c r="I6315"/>
      <c r="J6315"/>
      <c r="K6315"/>
      <c r="L6315"/>
      <c r="M6315"/>
      <c r="N6315"/>
    </row>
    <row r="6316" spans="1:14" ht="12.75">
      <c r="A6316" s="65"/>
      <c r="B6316" s="2"/>
      <c r="G6316"/>
      <c r="H6316"/>
      <c r="I6316"/>
      <c r="J6316"/>
      <c r="K6316"/>
      <c r="L6316"/>
      <c r="M6316"/>
      <c r="N6316"/>
    </row>
    <row r="6317" spans="1:14" ht="12.75">
      <c r="A6317" s="65"/>
      <c r="B6317" s="2"/>
      <c r="G6317"/>
      <c r="H6317"/>
      <c r="I6317"/>
      <c r="J6317"/>
      <c r="K6317"/>
      <c r="L6317"/>
      <c r="M6317"/>
      <c r="N6317"/>
    </row>
    <row r="6318" spans="1:14" ht="12.75">
      <c r="A6318" s="65"/>
      <c r="B6318" s="2"/>
      <c r="G6318"/>
      <c r="H6318"/>
      <c r="I6318"/>
      <c r="J6318"/>
      <c r="K6318"/>
      <c r="L6318"/>
      <c r="M6318"/>
      <c r="N6318"/>
    </row>
    <row r="6319" spans="1:14" ht="12.75">
      <c r="A6319" s="65"/>
      <c r="B6319" s="2"/>
      <c r="G6319"/>
      <c r="H6319"/>
      <c r="I6319"/>
      <c r="J6319"/>
      <c r="K6319"/>
      <c r="L6319"/>
      <c r="M6319"/>
      <c r="N6319"/>
    </row>
    <row r="6320" spans="1:14" ht="12.75">
      <c r="A6320" s="65"/>
      <c r="B6320" s="2"/>
      <c r="G6320"/>
      <c r="H6320"/>
      <c r="I6320"/>
      <c r="J6320"/>
      <c r="K6320"/>
      <c r="L6320"/>
      <c r="M6320"/>
      <c r="N6320"/>
    </row>
    <row r="6321" spans="1:14" ht="12.75">
      <c r="A6321" s="65"/>
      <c r="B6321" s="2"/>
      <c r="G6321"/>
      <c r="H6321"/>
      <c r="I6321"/>
      <c r="J6321"/>
      <c r="K6321"/>
      <c r="L6321"/>
      <c r="M6321"/>
      <c r="N6321"/>
    </row>
    <row r="6322" spans="1:14" ht="12.75">
      <c r="A6322" s="65"/>
      <c r="B6322" s="2"/>
      <c r="G6322"/>
      <c r="H6322"/>
      <c r="I6322"/>
      <c r="J6322"/>
      <c r="K6322"/>
      <c r="L6322"/>
      <c r="M6322"/>
      <c r="N6322"/>
    </row>
    <row r="6323" spans="1:14" ht="12.75">
      <c r="A6323" s="65"/>
      <c r="B6323" s="2"/>
      <c r="G6323"/>
      <c r="H6323"/>
      <c r="I6323"/>
      <c r="J6323"/>
      <c r="K6323"/>
      <c r="L6323"/>
      <c r="M6323"/>
      <c r="N6323"/>
    </row>
    <row r="6324" spans="1:14" ht="12.75">
      <c r="A6324" s="65"/>
      <c r="B6324" s="2"/>
      <c r="G6324"/>
      <c r="H6324"/>
      <c r="I6324"/>
      <c r="J6324"/>
      <c r="K6324"/>
      <c r="L6324"/>
      <c r="M6324"/>
      <c r="N6324"/>
    </row>
    <row r="6325" spans="1:14" ht="12.75">
      <c r="A6325" s="65"/>
      <c r="B6325" s="2"/>
      <c r="G6325"/>
      <c r="H6325"/>
      <c r="I6325"/>
      <c r="J6325"/>
      <c r="K6325"/>
      <c r="L6325"/>
      <c r="M6325"/>
      <c r="N6325"/>
    </row>
    <row r="6326" spans="1:14" ht="12.75">
      <c r="A6326" s="65"/>
      <c r="B6326" s="2"/>
      <c r="G6326"/>
      <c r="H6326"/>
      <c r="I6326"/>
      <c r="J6326"/>
      <c r="K6326"/>
      <c r="L6326"/>
      <c r="M6326"/>
      <c r="N6326"/>
    </row>
    <row r="6327" spans="1:14" ht="12.75">
      <c r="A6327" s="65"/>
      <c r="B6327" s="2"/>
      <c r="G6327"/>
      <c r="H6327"/>
      <c r="I6327"/>
      <c r="J6327"/>
      <c r="K6327"/>
      <c r="L6327"/>
      <c r="M6327"/>
      <c r="N6327"/>
    </row>
    <row r="6328" spans="1:14" ht="12.75">
      <c r="A6328" s="65"/>
      <c r="B6328" s="2"/>
      <c r="G6328"/>
      <c r="H6328"/>
      <c r="I6328"/>
      <c r="J6328"/>
      <c r="K6328"/>
      <c r="L6328"/>
      <c r="M6328"/>
      <c r="N6328"/>
    </row>
    <row r="6329" spans="1:14" ht="12.75">
      <c r="A6329" s="65"/>
      <c r="B6329" s="2"/>
      <c r="G6329"/>
      <c r="H6329"/>
      <c r="I6329"/>
      <c r="J6329"/>
      <c r="K6329"/>
      <c r="L6329"/>
      <c r="M6329"/>
      <c r="N6329"/>
    </row>
    <row r="6330" spans="1:14" ht="12.75">
      <c r="A6330" s="65"/>
      <c r="B6330" s="2"/>
      <c r="G6330"/>
      <c r="H6330"/>
      <c r="I6330"/>
      <c r="J6330"/>
      <c r="K6330"/>
      <c r="L6330"/>
      <c r="M6330"/>
      <c r="N6330"/>
    </row>
    <row r="6331" spans="1:14" ht="12.75">
      <c r="A6331" s="65"/>
      <c r="B6331" s="2"/>
      <c r="G6331"/>
      <c r="H6331"/>
      <c r="I6331"/>
      <c r="J6331"/>
      <c r="K6331"/>
      <c r="L6331"/>
      <c r="M6331"/>
      <c r="N6331"/>
    </row>
    <row r="6332" spans="1:14" ht="12.75">
      <c r="A6332" s="65"/>
      <c r="B6332" s="2"/>
      <c r="G6332"/>
      <c r="H6332"/>
      <c r="I6332"/>
      <c r="J6332"/>
      <c r="K6332"/>
      <c r="L6332"/>
      <c r="M6332"/>
      <c r="N6332"/>
    </row>
    <row r="6333" spans="1:14" ht="12.75">
      <c r="A6333" s="65"/>
      <c r="B6333" s="2"/>
      <c r="G6333"/>
      <c r="H6333"/>
      <c r="I6333"/>
      <c r="J6333"/>
      <c r="K6333"/>
      <c r="L6333"/>
      <c r="M6333"/>
      <c r="N6333"/>
    </row>
    <row r="6334" spans="1:14" ht="12.75">
      <c r="A6334" s="65"/>
      <c r="B6334" s="2"/>
      <c r="G6334"/>
      <c r="H6334"/>
      <c r="I6334"/>
      <c r="J6334"/>
      <c r="K6334"/>
      <c r="L6334"/>
      <c r="M6334"/>
      <c r="N6334"/>
    </row>
    <row r="6335" spans="1:14" ht="12.75">
      <c r="A6335" s="65"/>
      <c r="B6335" s="2"/>
      <c r="G6335"/>
      <c r="H6335"/>
      <c r="I6335"/>
      <c r="J6335"/>
      <c r="K6335"/>
      <c r="L6335"/>
      <c r="M6335"/>
      <c r="N6335"/>
    </row>
    <row r="6336" spans="1:14" ht="12.75">
      <c r="A6336" s="65"/>
      <c r="B6336" s="2"/>
      <c r="G6336"/>
      <c r="H6336"/>
      <c r="I6336"/>
      <c r="J6336"/>
      <c r="K6336"/>
      <c r="L6336"/>
      <c r="M6336"/>
      <c r="N6336"/>
    </row>
    <row r="6337" spans="1:14" ht="12.75">
      <c r="A6337" s="65"/>
      <c r="B6337" s="2"/>
      <c r="G6337"/>
      <c r="H6337"/>
      <c r="I6337"/>
      <c r="J6337"/>
      <c r="K6337"/>
      <c r="L6337"/>
      <c r="M6337"/>
      <c r="N6337"/>
    </row>
    <row r="6338" spans="1:14" ht="12.75">
      <c r="A6338" s="65"/>
      <c r="B6338" s="2"/>
      <c r="G6338"/>
      <c r="H6338"/>
      <c r="I6338"/>
      <c r="J6338"/>
      <c r="K6338"/>
      <c r="L6338"/>
      <c r="M6338"/>
      <c r="N6338"/>
    </row>
    <row r="6339" spans="1:14" ht="12.75">
      <c r="A6339" s="65"/>
      <c r="B6339" s="2"/>
      <c r="G6339"/>
      <c r="H6339"/>
      <c r="I6339"/>
      <c r="J6339"/>
      <c r="K6339"/>
      <c r="L6339"/>
      <c r="M6339"/>
      <c r="N6339"/>
    </row>
    <row r="6340" spans="1:14" ht="12.75">
      <c r="A6340" s="65"/>
      <c r="B6340" s="2"/>
      <c r="G6340"/>
      <c r="H6340"/>
      <c r="I6340"/>
      <c r="J6340"/>
      <c r="K6340"/>
      <c r="L6340"/>
      <c r="M6340"/>
      <c r="N6340"/>
    </row>
    <row r="6341" spans="1:14" ht="12.75">
      <c r="A6341" s="65"/>
      <c r="B6341" s="2"/>
      <c r="G6341"/>
      <c r="H6341"/>
      <c r="I6341"/>
      <c r="J6341"/>
      <c r="K6341"/>
      <c r="L6341"/>
      <c r="M6341"/>
      <c r="N6341"/>
    </row>
    <row r="6342" spans="1:14" ht="12.75">
      <c r="A6342" s="65"/>
      <c r="B6342" s="2"/>
      <c r="G6342"/>
      <c r="H6342"/>
      <c r="I6342"/>
      <c r="J6342"/>
      <c r="K6342"/>
      <c r="L6342"/>
      <c r="M6342"/>
      <c r="N6342"/>
    </row>
    <row r="6343" spans="1:14" ht="12.75">
      <c r="A6343" s="65"/>
      <c r="B6343" s="2"/>
      <c r="G6343"/>
      <c r="H6343"/>
      <c r="I6343"/>
      <c r="J6343"/>
      <c r="K6343"/>
      <c r="L6343"/>
      <c r="M6343"/>
      <c r="N6343"/>
    </row>
    <row r="6344" spans="1:14" ht="12.75">
      <c r="A6344" s="65"/>
      <c r="B6344" s="2"/>
      <c r="G6344"/>
      <c r="H6344"/>
      <c r="I6344"/>
      <c r="J6344"/>
      <c r="K6344"/>
      <c r="L6344"/>
      <c r="M6344"/>
      <c r="N6344"/>
    </row>
    <row r="6345" spans="1:14" ht="12.75">
      <c r="A6345" s="65"/>
      <c r="B6345" s="2"/>
      <c r="G6345"/>
      <c r="H6345"/>
      <c r="I6345"/>
      <c r="J6345"/>
      <c r="K6345"/>
      <c r="L6345"/>
      <c r="M6345"/>
      <c r="N6345"/>
    </row>
    <row r="6346" spans="1:14" ht="12.75">
      <c r="A6346" s="65"/>
      <c r="B6346" s="2"/>
      <c r="G6346"/>
      <c r="H6346"/>
      <c r="I6346"/>
      <c r="J6346"/>
      <c r="K6346"/>
      <c r="L6346"/>
      <c r="M6346"/>
      <c r="N6346"/>
    </row>
    <row r="6347" spans="1:14" ht="12.75">
      <c r="A6347" s="65"/>
      <c r="B6347" s="2"/>
      <c r="G6347"/>
      <c r="H6347"/>
      <c r="I6347"/>
      <c r="J6347"/>
      <c r="K6347"/>
      <c r="L6347"/>
      <c r="M6347"/>
      <c r="N6347"/>
    </row>
    <row r="6348" spans="1:14" ht="12.75">
      <c r="A6348" s="65"/>
      <c r="B6348" s="2"/>
      <c r="G6348"/>
      <c r="H6348"/>
      <c r="I6348"/>
      <c r="J6348"/>
      <c r="K6348"/>
      <c r="L6348"/>
      <c r="M6348"/>
      <c r="N6348"/>
    </row>
    <row r="6349" spans="1:14" ht="12.75">
      <c r="A6349" s="65"/>
      <c r="B6349" s="2"/>
      <c r="G6349"/>
      <c r="H6349"/>
      <c r="I6349"/>
      <c r="J6349"/>
      <c r="K6349"/>
      <c r="L6349"/>
      <c r="M6349"/>
      <c r="N6349"/>
    </row>
    <row r="6350" spans="1:14" ht="12.75">
      <c r="A6350" s="65"/>
      <c r="B6350" s="2"/>
      <c r="G6350"/>
      <c r="H6350"/>
      <c r="I6350"/>
      <c r="J6350"/>
      <c r="K6350"/>
      <c r="L6350"/>
      <c r="M6350"/>
      <c r="N6350"/>
    </row>
    <row r="6351" spans="1:14" ht="12.75">
      <c r="A6351" s="65"/>
      <c r="B6351" s="2"/>
      <c r="G6351"/>
      <c r="H6351"/>
      <c r="I6351"/>
      <c r="J6351"/>
      <c r="K6351"/>
      <c r="L6351"/>
      <c r="M6351"/>
      <c r="N6351"/>
    </row>
    <row r="6352" spans="1:14" ht="12.75">
      <c r="A6352" s="65"/>
      <c r="B6352" s="2"/>
      <c r="G6352"/>
      <c r="H6352"/>
      <c r="I6352"/>
      <c r="J6352"/>
      <c r="K6352"/>
      <c r="L6352"/>
      <c r="M6352"/>
      <c r="N6352"/>
    </row>
    <row r="6353" spans="1:14" ht="12.75">
      <c r="A6353" s="65"/>
      <c r="B6353" s="2"/>
      <c r="G6353"/>
      <c r="H6353"/>
      <c r="I6353"/>
      <c r="J6353"/>
      <c r="K6353"/>
      <c r="L6353"/>
      <c r="M6353"/>
      <c r="N6353"/>
    </row>
    <row r="6354" spans="1:14" ht="12.75">
      <c r="A6354" s="65"/>
      <c r="B6354" s="2"/>
      <c r="G6354"/>
      <c r="H6354"/>
      <c r="I6354"/>
      <c r="J6354"/>
      <c r="K6354"/>
      <c r="L6354"/>
      <c r="M6354"/>
      <c r="N6354"/>
    </row>
    <row r="6355" spans="1:14" ht="12.75">
      <c r="A6355" s="65"/>
      <c r="B6355" s="2"/>
      <c r="G6355"/>
      <c r="H6355"/>
      <c r="I6355"/>
      <c r="J6355"/>
      <c r="K6355"/>
      <c r="L6355"/>
      <c r="M6355"/>
      <c r="N6355"/>
    </row>
    <row r="6356" spans="1:14" ht="12.75">
      <c r="A6356" s="65"/>
      <c r="B6356" s="2"/>
      <c r="G6356"/>
      <c r="H6356"/>
      <c r="I6356"/>
      <c r="J6356"/>
      <c r="K6356"/>
      <c r="L6356"/>
      <c r="M6356"/>
      <c r="N6356"/>
    </row>
    <row r="6357" spans="1:14" ht="12.75">
      <c r="A6357" s="65"/>
      <c r="B6357" s="2"/>
      <c r="G6357"/>
      <c r="H6357"/>
      <c r="I6357"/>
      <c r="J6357"/>
      <c r="K6357"/>
      <c r="L6357"/>
      <c r="M6357"/>
      <c r="N6357"/>
    </row>
    <row r="6358" spans="1:14" ht="12.75">
      <c r="A6358" s="65"/>
      <c r="B6358" s="2"/>
      <c r="G6358"/>
      <c r="H6358"/>
      <c r="I6358"/>
      <c r="J6358"/>
      <c r="K6358"/>
      <c r="L6358"/>
      <c r="M6358"/>
      <c r="N6358"/>
    </row>
    <row r="6359" spans="1:14" ht="12.75">
      <c r="A6359" s="65"/>
      <c r="B6359" s="2"/>
      <c r="G6359"/>
      <c r="H6359"/>
      <c r="I6359"/>
      <c r="J6359"/>
      <c r="K6359"/>
      <c r="L6359"/>
      <c r="M6359"/>
      <c r="N6359"/>
    </row>
    <row r="6360" spans="1:14" ht="12.75">
      <c r="A6360" s="65"/>
      <c r="B6360" s="2"/>
      <c r="G6360"/>
      <c r="H6360"/>
      <c r="I6360"/>
      <c r="J6360"/>
      <c r="K6360"/>
      <c r="L6360"/>
      <c r="M6360"/>
      <c r="N6360"/>
    </row>
    <row r="6361" spans="1:14" ht="12.75">
      <c r="A6361" s="65"/>
      <c r="B6361" s="2"/>
      <c r="G6361"/>
      <c r="H6361"/>
      <c r="I6361"/>
      <c r="J6361"/>
      <c r="K6361"/>
      <c r="L6361"/>
      <c r="M6361"/>
      <c r="N6361"/>
    </row>
    <row r="6362" spans="1:14" ht="12.75">
      <c r="A6362" s="65"/>
      <c r="B6362" s="2"/>
      <c r="G6362"/>
      <c r="H6362"/>
      <c r="I6362"/>
      <c r="J6362"/>
      <c r="K6362"/>
      <c r="L6362"/>
      <c r="M6362"/>
      <c r="N6362"/>
    </row>
    <row r="6363" spans="1:14" ht="12.75">
      <c r="A6363" s="65"/>
      <c r="B6363" s="2"/>
      <c r="G6363"/>
      <c r="H6363"/>
      <c r="I6363"/>
      <c r="J6363"/>
      <c r="K6363"/>
      <c r="L6363"/>
      <c r="M6363"/>
      <c r="N6363"/>
    </row>
    <row r="6364" spans="1:14" ht="12.75">
      <c r="A6364" s="65"/>
      <c r="B6364" s="2"/>
      <c r="G6364"/>
      <c r="H6364"/>
      <c r="I6364"/>
      <c r="J6364"/>
      <c r="K6364"/>
      <c r="L6364"/>
      <c r="M6364"/>
      <c r="N6364"/>
    </row>
    <row r="6365" spans="1:14" ht="12.75">
      <c r="A6365" s="65"/>
      <c r="B6365" s="2"/>
      <c r="G6365"/>
      <c r="H6365"/>
      <c r="I6365"/>
      <c r="J6365"/>
      <c r="K6365"/>
      <c r="L6365"/>
      <c r="M6365"/>
      <c r="N6365"/>
    </row>
    <row r="6366" spans="1:14" ht="12.75">
      <c r="A6366" s="65"/>
      <c r="B6366" s="2"/>
      <c r="G6366"/>
      <c r="H6366"/>
      <c r="I6366"/>
      <c r="J6366"/>
      <c r="K6366"/>
      <c r="L6366"/>
      <c r="M6366"/>
      <c r="N6366"/>
    </row>
    <row r="6367" spans="1:14" ht="12.75">
      <c r="A6367" s="65"/>
      <c r="B6367" s="2"/>
      <c r="G6367"/>
      <c r="H6367"/>
      <c r="I6367"/>
      <c r="J6367"/>
      <c r="K6367"/>
      <c r="L6367"/>
      <c r="M6367"/>
      <c r="N6367"/>
    </row>
    <row r="6368" spans="1:14" ht="12.75">
      <c r="A6368" s="65"/>
      <c r="B6368" s="2"/>
      <c r="G6368"/>
      <c r="H6368"/>
      <c r="I6368"/>
      <c r="J6368"/>
      <c r="K6368"/>
      <c r="L6368"/>
      <c r="M6368"/>
      <c r="N6368"/>
    </row>
    <row r="6369" spans="1:14" ht="12.75">
      <c r="A6369" s="65"/>
      <c r="B6369" s="2"/>
      <c r="G6369"/>
      <c r="H6369"/>
      <c r="I6369"/>
      <c r="J6369"/>
      <c r="K6369"/>
      <c r="L6369"/>
      <c r="M6369"/>
      <c r="N6369"/>
    </row>
    <row r="6370" spans="1:14" ht="12.75">
      <c r="A6370" s="65"/>
      <c r="B6370" s="2"/>
      <c r="G6370"/>
      <c r="H6370"/>
      <c r="I6370"/>
      <c r="J6370"/>
      <c r="K6370"/>
      <c r="L6370"/>
      <c r="M6370"/>
      <c r="N6370"/>
    </row>
    <row r="6371" spans="1:14" ht="12.75">
      <c r="A6371" s="65"/>
      <c r="B6371" s="2"/>
      <c r="G6371"/>
      <c r="H6371"/>
      <c r="I6371"/>
      <c r="J6371"/>
      <c r="K6371"/>
      <c r="L6371"/>
      <c r="M6371"/>
      <c r="N6371"/>
    </row>
    <row r="6372" spans="1:14" ht="12.75">
      <c r="A6372" s="65"/>
      <c r="B6372" s="2"/>
      <c r="G6372"/>
      <c r="H6372"/>
      <c r="I6372"/>
      <c r="J6372"/>
      <c r="K6372"/>
      <c r="L6372"/>
      <c r="M6372"/>
      <c r="N6372"/>
    </row>
    <row r="6373" spans="1:14" ht="12.75">
      <c r="A6373" s="65"/>
      <c r="B6373" s="2"/>
      <c r="G6373"/>
      <c r="H6373"/>
      <c r="I6373"/>
      <c r="J6373"/>
      <c r="K6373"/>
      <c r="L6373"/>
      <c r="M6373"/>
      <c r="N6373"/>
    </row>
    <row r="6374" spans="1:14" ht="12.75">
      <c r="A6374" s="65"/>
      <c r="B6374" s="2"/>
      <c r="G6374"/>
      <c r="H6374"/>
      <c r="I6374"/>
      <c r="J6374"/>
      <c r="K6374"/>
      <c r="L6374"/>
      <c r="M6374"/>
      <c r="N6374"/>
    </row>
    <row r="6375" spans="1:14" ht="12.75">
      <c r="A6375" s="65"/>
      <c r="B6375" s="2"/>
      <c r="G6375"/>
      <c r="H6375"/>
      <c r="I6375"/>
      <c r="J6375"/>
      <c r="K6375"/>
      <c r="L6375"/>
      <c r="M6375"/>
      <c r="N6375"/>
    </row>
    <row r="6376" spans="1:14" ht="12.75">
      <c r="A6376" s="65"/>
      <c r="B6376" s="2"/>
      <c r="G6376"/>
      <c r="H6376"/>
      <c r="I6376"/>
      <c r="J6376"/>
      <c r="K6376"/>
      <c r="L6376"/>
      <c r="M6376"/>
      <c r="N6376"/>
    </row>
    <row r="6377" spans="1:14" ht="12.75">
      <c r="A6377" s="65"/>
      <c r="B6377" s="2"/>
      <c r="G6377"/>
      <c r="H6377"/>
      <c r="I6377"/>
      <c r="J6377"/>
      <c r="K6377"/>
      <c r="L6377"/>
      <c r="M6377"/>
      <c r="N6377"/>
    </row>
    <row r="6378" spans="1:14" ht="12.75">
      <c r="A6378" s="65"/>
      <c r="B6378" s="2"/>
      <c r="G6378"/>
      <c r="H6378"/>
      <c r="I6378"/>
      <c r="J6378"/>
      <c r="K6378"/>
      <c r="L6378"/>
      <c r="M6378"/>
      <c r="N6378"/>
    </row>
    <row r="6379" spans="1:14" ht="12.75">
      <c r="A6379" s="65"/>
      <c r="B6379" s="2"/>
      <c r="G6379"/>
      <c r="H6379"/>
      <c r="I6379"/>
      <c r="J6379"/>
      <c r="K6379"/>
      <c r="L6379"/>
      <c r="M6379"/>
      <c r="N6379"/>
    </row>
    <row r="6380" spans="1:14" ht="12.75">
      <c r="A6380" s="65"/>
      <c r="B6380" s="2"/>
      <c r="G6380"/>
      <c r="H6380"/>
      <c r="I6380"/>
      <c r="J6380"/>
      <c r="K6380"/>
      <c r="L6380"/>
      <c r="M6380"/>
      <c r="N6380"/>
    </row>
    <row r="6381" spans="1:14" ht="12.75">
      <c r="A6381" s="65"/>
      <c r="B6381" s="2"/>
      <c r="G6381"/>
      <c r="H6381"/>
      <c r="I6381"/>
      <c r="J6381"/>
      <c r="K6381"/>
      <c r="L6381"/>
      <c r="M6381"/>
      <c r="N6381"/>
    </row>
    <row r="6382" spans="1:14" ht="12.75">
      <c r="A6382" s="65"/>
      <c r="B6382" s="2"/>
      <c r="G6382"/>
      <c r="H6382"/>
      <c r="I6382"/>
      <c r="J6382"/>
      <c r="K6382"/>
      <c r="L6382"/>
      <c r="M6382"/>
      <c r="N6382"/>
    </row>
    <row r="6383" spans="1:14" ht="12.75">
      <c r="A6383" s="65"/>
      <c r="B6383" s="2"/>
      <c r="G6383"/>
      <c r="H6383"/>
      <c r="I6383"/>
      <c r="J6383"/>
      <c r="K6383"/>
      <c r="L6383"/>
      <c r="M6383"/>
      <c r="N6383"/>
    </row>
    <row r="6384" spans="1:14" ht="12.75">
      <c r="A6384" s="65"/>
      <c r="B6384" s="2"/>
      <c r="G6384"/>
      <c r="H6384"/>
      <c r="I6384"/>
      <c r="J6384"/>
      <c r="K6384"/>
      <c r="L6384"/>
      <c r="M6384"/>
      <c r="N6384"/>
    </row>
    <row r="6385" spans="1:14" ht="12.75">
      <c r="A6385" s="65"/>
      <c r="B6385" s="2"/>
      <c r="G6385"/>
      <c r="H6385"/>
      <c r="I6385"/>
      <c r="J6385"/>
      <c r="K6385"/>
      <c r="L6385"/>
      <c r="M6385"/>
      <c r="N6385"/>
    </row>
    <row r="6386" spans="1:14" ht="12.75">
      <c r="A6386" s="65"/>
      <c r="B6386" s="2"/>
      <c r="G6386"/>
      <c r="H6386"/>
      <c r="I6386"/>
      <c r="J6386"/>
      <c r="K6386"/>
      <c r="L6386"/>
      <c r="M6386"/>
      <c r="N6386"/>
    </row>
    <row r="6387" spans="1:14" ht="12.75">
      <c r="A6387" s="65"/>
      <c r="B6387" s="2"/>
      <c r="G6387"/>
      <c r="H6387"/>
      <c r="I6387"/>
      <c r="J6387"/>
      <c r="K6387"/>
      <c r="L6387"/>
      <c r="M6387"/>
      <c r="N6387"/>
    </row>
    <row r="6388" spans="1:14" ht="12.75">
      <c r="A6388" s="65"/>
      <c r="B6388" s="2"/>
      <c r="G6388"/>
      <c r="H6388"/>
      <c r="I6388"/>
      <c r="J6388"/>
      <c r="K6388"/>
      <c r="L6388"/>
      <c r="M6388"/>
      <c r="N6388"/>
    </row>
    <row r="6389" spans="1:14" ht="12.75">
      <c r="A6389" s="65"/>
      <c r="B6389" s="2"/>
      <c r="G6389"/>
      <c r="H6389"/>
      <c r="I6389"/>
      <c r="J6389"/>
      <c r="K6389"/>
      <c r="L6389"/>
      <c r="M6389"/>
      <c r="N6389"/>
    </row>
    <row r="6390" spans="1:14" ht="12.75">
      <c r="A6390" s="65"/>
      <c r="B6390" s="2"/>
      <c r="G6390"/>
      <c r="H6390"/>
      <c r="I6390"/>
      <c r="J6390"/>
      <c r="K6390"/>
      <c r="L6390"/>
      <c r="M6390"/>
      <c r="N6390"/>
    </row>
    <row r="6391" spans="1:14" ht="12.75">
      <c r="A6391" s="65"/>
      <c r="B6391" s="2"/>
      <c r="G6391"/>
      <c r="H6391"/>
      <c r="I6391"/>
      <c r="J6391"/>
      <c r="K6391"/>
      <c r="L6391"/>
      <c r="M6391"/>
      <c r="N6391"/>
    </row>
    <row r="6392" spans="1:14" ht="12.75">
      <c r="A6392" s="65"/>
      <c r="B6392" s="2"/>
      <c r="G6392"/>
      <c r="H6392"/>
      <c r="I6392"/>
      <c r="J6392"/>
      <c r="K6392"/>
      <c r="L6392"/>
      <c r="M6392"/>
      <c r="N6392"/>
    </row>
    <row r="6393" spans="1:14" ht="12.75">
      <c r="A6393" s="65"/>
      <c r="B6393" s="2"/>
      <c r="G6393"/>
      <c r="H6393"/>
      <c r="I6393"/>
      <c r="J6393"/>
      <c r="K6393"/>
      <c r="L6393"/>
      <c r="M6393"/>
      <c r="N6393"/>
    </row>
    <row r="6394" spans="1:14" ht="12.75">
      <c r="A6394" s="65"/>
      <c r="B6394" s="2"/>
      <c r="G6394"/>
      <c r="H6394"/>
      <c r="I6394"/>
      <c r="J6394"/>
      <c r="K6394"/>
      <c r="L6394"/>
      <c r="M6394"/>
      <c r="N6394"/>
    </row>
    <row r="6395" spans="1:14" ht="12.75">
      <c r="A6395" s="65"/>
      <c r="B6395" s="2"/>
      <c r="G6395"/>
      <c r="H6395"/>
      <c r="I6395"/>
      <c r="J6395"/>
      <c r="K6395"/>
      <c r="L6395"/>
      <c r="M6395"/>
      <c r="N6395"/>
    </row>
    <row r="6396" spans="1:14" ht="12.75">
      <c r="A6396" s="65"/>
      <c r="B6396" s="2"/>
      <c r="G6396"/>
      <c r="H6396"/>
      <c r="I6396"/>
      <c r="J6396"/>
      <c r="K6396"/>
      <c r="L6396"/>
      <c r="M6396"/>
      <c r="N6396"/>
    </row>
    <row r="6397" spans="1:14" ht="12.75">
      <c r="A6397" s="65"/>
      <c r="B6397" s="2"/>
      <c r="G6397"/>
      <c r="H6397"/>
      <c r="I6397"/>
      <c r="J6397"/>
      <c r="K6397"/>
      <c r="L6397"/>
      <c r="M6397"/>
      <c r="N6397"/>
    </row>
    <row r="6398" spans="1:14" ht="12.75">
      <c r="A6398" s="65"/>
      <c r="B6398" s="2"/>
      <c r="G6398"/>
      <c r="H6398"/>
      <c r="I6398"/>
      <c r="J6398"/>
      <c r="K6398"/>
      <c r="L6398"/>
      <c r="M6398"/>
      <c r="N6398"/>
    </row>
    <row r="6399" spans="1:14" ht="12.75">
      <c r="A6399" s="65"/>
      <c r="B6399" s="2"/>
      <c r="G6399"/>
      <c r="H6399"/>
      <c r="I6399"/>
      <c r="J6399"/>
      <c r="K6399"/>
      <c r="L6399"/>
      <c r="M6399"/>
      <c r="N6399"/>
    </row>
    <row r="6400" spans="1:14" ht="12.75">
      <c r="A6400" s="65"/>
      <c r="B6400" s="2"/>
      <c r="G6400"/>
      <c r="H6400"/>
      <c r="I6400"/>
      <c r="J6400"/>
      <c r="K6400"/>
      <c r="L6400"/>
      <c r="M6400"/>
      <c r="N6400"/>
    </row>
    <row r="6401" spans="1:14" ht="12.75">
      <c r="A6401" s="65"/>
      <c r="B6401" s="2"/>
      <c r="G6401"/>
      <c r="H6401"/>
      <c r="I6401"/>
      <c r="J6401"/>
      <c r="K6401"/>
      <c r="L6401"/>
      <c r="M6401"/>
      <c r="N6401"/>
    </row>
    <row r="6402" spans="1:14" ht="12.75">
      <c r="A6402" s="65"/>
      <c r="B6402" s="2"/>
      <c r="G6402"/>
      <c r="H6402"/>
      <c r="I6402"/>
      <c r="J6402"/>
      <c r="K6402"/>
      <c r="L6402"/>
      <c r="M6402"/>
      <c r="N6402"/>
    </row>
    <row r="6403" spans="1:14" ht="12.75">
      <c r="A6403" s="65"/>
      <c r="B6403" s="2"/>
      <c r="G6403"/>
      <c r="H6403"/>
      <c r="I6403"/>
      <c r="J6403"/>
      <c r="K6403"/>
      <c r="L6403"/>
      <c r="M6403"/>
      <c r="N6403"/>
    </row>
    <row r="6404" spans="1:14" ht="12.75">
      <c r="A6404" s="65"/>
      <c r="B6404" s="2"/>
      <c r="G6404"/>
      <c r="H6404"/>
      <c r="I6404"/>
      <c r="J6404"/>
      <c r="K6404"/>
      <c r="L6404"/>
      <c r="M6404"/>
      <c r="N6404"/>
    </row>
    <row r="6405" spans="1:14" ht="12.75">
      <c r="A6405" s="65"/>
      <c r="B6405" s="2"/>
      <c r="G6405"/>
      <c r="H6405"/>
      <c r="I6405"/>
      <c r="J6405"/>
      <c r="K6405"/>
      <c r="L6405"/>
      <c r="M6405"/>
      <c r="N6405"/>
    </row>
    <row r="6406" spans="1:14" ht="12.75">
      <c r="A6406" s="65"/>
      <c r="B6406" s="2"/>
      <c r="G6406"/>
      <c r="H6406"/>
      <c r="I6406"/>
      <c r="J6406"/>
      <c r="K6406"/>
      <c r="L6406"/>
      <c r="M6406"/>
      <c r="N6406"/>
    </row>
    <row r="6407" spans="1:14" ht="12.75">
      <c r="A6407" s="65"/>
      <c r="B6407" s="2"/>
      <c r="G6407"/>
      <c r="H6407"/>
      <c r="I6407"/>
      <c r="J6407"/>
      <c r="K6407"/>
      <c r="L6407"/>
      <c r="M6407"/>
      <c r="N6407"/>
    </row>
    <row r="6408" spans="1:14" ht="12.75">
      <c r="A6408" s="65"/>
      <c r="B6408" s="2"/>
      <c r="G6408"/>
      <c r="H6408"/>
      <c r="I6408"/>
      <c r="J6408"/>
      <c r="K6408"/>
      <c r="L6408"/>
      <c r="M6408"/>
      <c r="N6408"/>
    </row>
    <row r="6409" spans="1:14" ht="12.75">
      <c r="A6409" s="65"/>
      <c r="B6409" s="2"/>
      <c r="G6409"/>
      <c r="H6409"/>
      <c r="I6409"/>
      <c r="J6409"/>
      <c r="K6409"/>
      <c r="L6409"/>
      <c r="M6409"/>
      <c r="N6409"/>
    </row>
    <row r="6410" spans="1:14" ht="12.75">
      <c r="A6410" s="65"/>
      <c r="B6410" s="2"/>
      <c r="G6410"/>
      <c r="H6410"/>
      <c r="I6410"/>
      <c r="J6410"/>
      <c r="K6410"/>
      <c r="L6410"/>
      <c r="M6410"/>
      <c r="N6410"/>
    </row>
    <row r="6411" spans="1:14" ht="12.75">
      <c r="A6411" s="65"/>
      <c r="B6411" s="2"/>
      <c r="G6411"/>
      <c r="H6411"/>
      <c r="I6411"/>
      <c r="J6411"/>
      <c r="K6411"/>
      <c r="L6411"/>
      <c r="M6411"/>
      <c r="N6411"/>
    </row>
    <row r="6412" spans="1:14" ht="12.75">
      <c r="A6412" s="65"/>
      <c r="B6412" s="2"/>
      <c r="G6412"/>
      <c r="H6412"/>
      <c r="I6412"/>
      <c r="J6412"/>
      <c r="K6412"/>
      <c r="L6412"/>
      <c r="M6412"/>
      <c r="N6412"/>
    </row>
    <row r="6413" spans="1:14" ht="12.75">
      <c r="A6413" s="65"/>
      <c r="B6413" s="2"/>
      <c r="G6413"/>
      <c r="H6413"/>
      <c r="I6413"/>
      <c r="J6413"/>
      <c r="K6413"/>
      <c r="L6413"/>
      <c r="M6413"/>
      <c r="N6413"/>
    </row>
    <row r="6414" spans="1:14" ht="12.75">
      <c r="A6414" s="65"/>
      <c r="B6414" s="2"/>
      <c r="G6414"/>
      <c r="H6414"/>
      <c r="I6414"/>
      <c r="J6414"/>
      <c r="K6414"/>
      <c r="L6414"/>
      <c r="M6414"/>
      <c r="N6414"/>
    </row>
    <row r="6415" spans="1:14" ht="12.75">
      <c r="A6415" s="65"/>
      <c r="B6415" s="2"/>
      <c r="G6415"/>
      <c r="H6415"/>
      <c r="I6415"/>
      <c r="J6415"/>
      <c r="K6415"/>
      <c r="L6415"/>
      <c r="M6415"/>
      <c r="N6415"/>
    </row>
    <row r="6416" spans="1:14" ht="12.75">
      <c r="A6416" s="65"/>
      <c r="B6416" s="2"/>
      <c r="G6416"/>
      <c r="H6416"/>
      <c r="I6416"/>
      <c r="J6416"/>
      <c r="K6416"/>
      <c r="L6416"/>
      <c r="M6416"/>
      <c r="N6416"/>
    </row>
    <row r="6417" spans="1:14" ht="12.75">
      <c r="A6417" s="65"/>
      <c r="B6417" s="2"/>
      <c r="G6417"/>
      <c r="H6417"/>
      <c r="I6417"/>
      <c r="J6417"/>
      <c r="K6417"/>
      <c r="L6417"/>
      <c r="M6417"/>
      <c r="N6417"/>
    </row>
    <row r="6418" spans="1:14" ht="12.75">
      <c r="A6418" s="65"/>
      <c r="B6418" s="2"/>
      <c r="G6418"/>
      <c r="H6418"/>
      <c r="I6418"/>
      <c r="J6418"/>
      <c r="K6418"/>
      <c r="L6418"/>
      <c r="M6418"/>
      <c r="N6418"/>
    </row>
    <row r="6419" spans="1:14" ht="12.75">
      <c r="A6419" s="65"/>
      <c r="B6419" s="2"/>
      <c r="G6419"/>
      <c r="H6419"/>
      <c r="I6419"/>
      <c r="J6419"/>
      <c r="K6419"/>
      <c r="L6419"/>
      <c r="M6419"/>
      <c r="N6419"/>
    </row>
    <row r="6420" spans="1:14" ht="12.75">
      <c r="A6420" s="65"/>
      <c r="B6420" s="2"/>
      <c r="G6420"/>
      <c r="H6420"/>
      <c r="I6420"/>
      <c r="J6420"/>
      <c r="K6420"/>
      <c r="L6420"/>
      <c r="M6420"/>
      <c r="N6420"/>
    </row>
    <row r="6421" spans="1:14" ht="12.75">
      <c r="A6421" s="65"/>
      <c r="B6421" s="2"/>
      <c r="G6421"/>
      <c r="H6421"/>
      <c r="I6421"/>
      <c r="J6421"/>
      <c r="K6421"/>
      <c r="L6421"/>
      <c r="M6421"/>
      <c r="N6421"/>
    </row>
    <row r="6422" spans="1:14" ht="12.75">
      <c r="A6422" s="65"/>
      <c r="B6422" s="2"/>
      <c r="G6422"/>
      <c r="H6422"/>
      <c r="I6422"/>
      <c r="J6422"/>
      <c r="K6422"/>
      <c r="L6422"/>
      <c r="M6422"/>
      <c r="N6422"/>
    </row>
    <row r="6423" spans="1:14" ht="12.75">
      <c r="A6423" s="65"/>
      <c r="B6423" s="2"/>
      <c r="G6423"/>
      <c r="H6423"/>
      <c r="I6423"/>
      <c r="J6423"/>
      <c r="K6423"/>
      <c r="L6423"/>
      <c r="M6423"/>
      <c r="N6423"/>
    </row>
    <row r="6424" spans="1:14" ht="12.75">
      <c r="A6424" s="65"/>
      <c r="B6424" s="2"/>
      <c r="G6424"/>
      <c r="H6424"/>
      <c r="I6424"/>
      <c r="J6424"/>
      <c r="K6424"/>
      <c r="L6424"/>
      <c r="M6424"/>
      <c r="N6424"/>
    </row>
    <row r="6425" spans="1:14" ht="12.75">
      <c r="A6425" s="65"/>
      <c r="B6425" s="2"/>
      <c r="G6425"/>
      <c r="H6425"/>
      <c r="I6425"/>
      <c r="J6425"/>
      <c r="K6425"/>
      <c r="L6425"/>
      <c r="M6425"/>
      <c r="N6425"/>
    </row>
    <row r="6426" spans="1:14" ht="12.75">
      <c r="A6426" s="65"/>
      <c r="B6426" s="2"/>
      <c r="G6426"/>
      <c r="H6426"/>
      <c r="I6426"/>
      <c r="J6426"/>
      <c r="K6426"/>
      <c r="L6426"/>
      <c r="M6426"/>
      <c r="N6426"/>
    </row>
    <row r="6427" spans="1:14" ht="12.75">
      <c r="A6427" s="65"/>
      <c r="B6427" s="2"/>
      <c r="G6427"/>
      <c r="H6427"/>
      <c r="I6427"/>
      <c r="J6427"/>
      <c r="K6427"/>
      <c r="L6427"/>
      <c r="M6427"/>
      <c r="N6427"/>
    </row>
    <row r="6428" spans="1:14" ht="12.75">
      <c r="A6428" s="65"/>
      <c r="B6428" s="2"/>
      <c r="G6428"/>
      <c r="H6428"/>
      <c r="I6428"/>
      <c r="J6428"/>
      <c r="K6428"/>
      <c r="L6428"/>
      <c r="M6428"/>
      <c r="N6428"/>
    </row>
    <row r="6429" spans="1:14" ht="12.75">
      <c r="A6429" s="65"/>
      <c r="B6429" s="2"/>
      <c r="G6429"/>
      <c r="H6429"/>
      <c r="I6429"/>
      <c r="J6429"/>
      <c r="K6429"/>
      <c r="L6429"/>
      <c r="M6429"/>
      <c r="N6429"/>
    </row>
    <row r="6430" spans="1:14" ht="12.75">
      <c r="A6430" s="65"/>
      <c r="B6430" s="2"/>
      <c r="G6430"/>
      <c r="H6430"/>
      <c r="I6430"/>
      <c r="J6430"/>
      <c r="K6430"/>
      <c r="L6430"/>
      <c r="M6430"/>
      <c r="N6430"/>
    </row>
    <row r="6431" spans="1:14" ht="12.75">
      <c r="A6431" s="65"/>
      <c r="B6431" s="2"/>
      <c r="G6431"/>
      <c r="H6431"/>
      <c r="I6431"/>
      <c r="J6431"/>
      <c r="K6431"/>
      <c r="L6431"/>
      <c r="M6431"/>
      <c r="N6431"/>
    </row>
    <row r="6432" spans="1:14" ht="12.75">
      <c r="A6432" s="65"/>
      <c r="B6432" s="2"/>
      <c r="G6432"/>
      <c r="H6432"/>
      <c r="I6432"/>
      <c r="J6432"/>
      <c r="K6432"/>
      <c r="L6432"/>
      <c r="M6432"/>
      <c r="N6432"/>
    </row>
    <row r="6433" spans="1:14" ht="12.75">
      <c r="A6433" s="65"/>
      <c r="B6433" s="2"/>
      <c r="G6433"/>
      <c r="H6433"/>
      <c r="I6433"/>
      <c r="J6433"/>
      <c r="K6433"/>
      <c r="L6433"/>
      <c r="M6433"/>
      <c r="N6433"/>
    </row>
    <row r="6434" spans="1:14" ht="12.75">
      <c r="A6434" s="65"/>
      <c r="B6434" s="2"/>
      <c r="G6434"/>
      <c r="H6434"/>
      <c r="I6434"/>
      <c r="J6434"/>
      <c r="K6434"/>
      <c r="L6434"/>
      <c r="M6434"/>
      <c r="N6434"/>
    </row>
    <row r="6435" spans="1:14" ht="12.75">
      <c r="A6435" s="65"/>
      <c r="B6435" s="2"/>
      <c r="G6435"/>
      <c r="H6435"/>
      <c r="I6435"/>
      <c r="J6435"/>
      <c r="K6435"/>
      <c r="L6435"/>
      <c r="M6435"/>
      <c r="N6435"/>
    </row>
    <row r="6436" spans="1:14" ht="12.75">
      <c r="A6436" s="65"/>
      <c r="B6436" s="2"/>
      <c r="G6436"/>
      <c r="H6436"/>
      <c r="I6436"/>
      <c r="J6436"/>
      <c r="K6436"/>
      <c r="L6436"/>
      <c r="M6436"/>
      <c r="N6436"/>
    </row>
    <row r="6437" spans="1:14" ht="12.75">
      <c r="A6437" s="65"/>
      <c r="B6437" s="2"/>
      <c r="G6437"/>
      <c r="H6437"/>
      <c r="I6437"/>
      <c r="J6437"/>
      <c r="K6437"/>
      <c r="L6437"/>
      <c r="M6437"/>
      <c r="N6437"/>
    </row>
    <row r="6438" spans="1:14" ht="12.75">
      <c r="A6438" s="65"/>
      <c r="B6438" s="2"/>
      <c r="G6438"/>
      <c r="H6438"/>
      <c r="I6438"/>
      <c r="J6438"/>
      <c r="K6438"/>
      <c r="L6438"/>
      <c r="M6438"/>
      <c r="N6438"/>
    </row>
    <row r="6439" spans="1:14" ht="12.75">
      <c r="A6439" s="65"/>
      <c r="B6439" s="2"/>
      <c r="G6439"/>
      <c r="H6439"/>
      <c r="I6439"/>
      <c r="J6439"/>
      <c r="K6439"/>
      <c r="L6439"/>
      <c r="M6439"/>
      <c r="N6439"/>
    </row>
    <row r="6440" spans="1:14" ht="12.75">
      <c r="A6440" s="65"/>
      <c r="B6440" s="2"/>
      <c r="G6440"/>
      <c r="H6440"/>
      <c r="I6440"/>
      <c r="J6440"/>
      <c r="K6440"/>
      <c r="L6440"/>
      <c r="M6440"/>
      <c r="N6440"/>
    </row>
    <row r="6441" spans="1:14" ht="12.75">
      <c r="A6441" s="65"/>
      <c r="B6441" s="2"/>
      <c r="G6441"/>
      <c r="H6441"/>
      <c r="I6441"/>
      <c r="J6441"/>
      <c r="K6441"/>
      <c r="L6441"/>
      <c r="M6441"/>
      <c r="N6441"/>
    </row>
    <row r="6442" spans="1:14" ht="12.75">
      <c r="A6442" s="65"/>
      <c r="B6442" s="2"/>
      <c r="G6442"/>
      <c r="H6442"/>
      <c r="I6442"/>
      <c r="J6442"/>
      <c r="K6442"/>
      <c r="L6442"/>
      <c r="M6442"/>
      <c r="N6442"/>
    </row>
    <row r="6443" spans="1:14" ht="12.75">
      <c r="A6443" s="65"/>
      <c r="B6443" s="2"/>
      <c r="G6443"/>
      <c r="H6443"/>
      <c r="I6443"/>
      <c r="J6443"/>
      <c r="K6443"/>
      <c r="L6443"/>
      <c r="M6443"/>
      <c r="N6443"/>
    </row>
    <row r="6444" spans="1:14" ht="12.75">
      <c r="A6444" s="65"/>
      <c r="B6444" s="2"/>
      <c r="G6444"/>
      <c r="H6444"/>
      <c r="I6444"/>
      <c r="J6444"/>
      <c r="K6444"/>
      <c r="L6444"/>
      <c r="M6444"/>
      <c r="N6444"/>
    </row>
    <row r="6445" spans="1:14" ht="12.75">
      <c r="A6445" s="65"/>
      <c r="B6445" s="2"/>
      <c r="G6445"/>
      <c r="H6445"/>
      <c r="I6445"/>
      <c r="J6445"/>
      <c r="K6445"/>
      <c r="L6445"/>
      <c r="M6445"/>
      <c r="N6445"/>
    </row>
    <row r="6446" spans="1:14" ht="12.75">
      <c r="A6446" s="65"/>
      <c r="B6446" s="2"/>
      <c r="G6446"/>
      <c r="H6446"/>
      <c r="I6446"/>
      <c r="J6446"/>
      <c r="K6446"/>
      <c r="L6446"/>
      <c r="M6446"/>
      <c r="N6446"/>
    </row>
    <row r="6447" spans="1:14" ht="12.75">
      <c r="A6447" s="65"/>
      <c r="B6447" s="2"/>
      <c r="G6447"/>
      <c r="H6447"/>
      <c r="I6447"/>
      <c r="J6447"/>
      <c r="K6447"/>
      <c r="L6447"/>
      <c r="M6447"/>
      <c r="N6447"/>
    </row>
    <row r="6448" spans="1:14" ht="12.75">
      <c r="A6448" s="65"/>
      <c r="B6448" s="2"/>
      <c r="G6448"/>
      <c r="H6448"/>
      <c r="I6448"/>
      <c r="J6448"/>
      <c r="K6448"/>
      <c r="L6448"/>
      <c r="M6448"/>
      <c r="N6448"/>
    </row>
    <row r="6449" spans="1:14" ht="12.75">
      <c r="A6449" s="65"/>
      <c r="B6449" s="2"/>
      <c r="G6449"/>
      <c r="H6449"/>
      <c r="I6449"/>
      <c r="J6449"/>
      <c r="K6449"/>
      <c r="L6449"/>
      <c r="M6449"/>
      <c r="N6449"/>
    </row>
    <row r="6450" spans="1:14" ht="12.75">
      <c r="A6450" s="65"/>
      <c r="B6450" s="2"/>
      <c r="G6450"/>
      <c r="H6450"/>
      <c r="I6450"/>
      <c r="J6450"/>
      <c r="K6450"/>
      <c r="L6450"/>
      <c r="M6450"/>
      <c r="N6450"/>
    </row>
    <row r="6451" spans="1:14" ht="12.75">
      <c r="A6451" s="65"/>
      <c r="B6451" s="2"/>
      <c r="G6451"/>
      <c r="H6451"/>
      <c r="I6451"/>
      <c r="J6451"/>
      <c r="K6451"/>
      <c r="L6451"/>
      <c r="M6451"/>
      <c r="N6451"/>
    </row>
    <row r="6452" spans="1:14" ht="12.75">
      <c r="A6452" s="65"/>
      <c r="B6452" s="2"/>
      <c r="G6452"/>
      <c r="H6452"/>
      <c r="I6452"/>
      <c r="J6452"/>
      <c r="K6452"/>
      <c r="L6452"/>
      <c r="M6452"/>
      <c r="N6452"/>
    </row>
    <row r="6453" spans="1:14" ht="12.75">
      <c r="A6453" s="65"/>
      <c r="B6453" s="2"/>
      <c r="G6453"/>
      <c r="H6453"/>
      <c r="I6453"/>
      <c r="J6453"/>
      <c r="K6453"/>
      <c r="L6453"/>
      <c r="M6453"/>
      <c r="N6453"/>
    </row>
    <row r="6454" spans="1:14" ht="12.75">
      <c r="A6454" s="65"/>
      <c r="B6454" s="2"/>
      <c r="G6454"/>
      <c r="H6454"/>
      <c r="I6454"/>
      <c r="J6454"/>
      <c r="K6454"/>
      <c r="L6454"/>
      <c r="M6454"/>
      <c r="N6454"/>
    </row>
    <row r="6455" spans="1:14" ht="12.75">
      <c r="A6455" s="65"/>
      <c r="B6455" s="2"/>
      <c r="G6455"/>
      <c r="H6455"/>
      <c r="I6455"/>
      <c r="J6455"/>
      <c r="K6455"/>
      <c r="L6455"/>
      <c r="M6455"/>
      <c r="N6455"/>
    </row>
    <row r="6456" spans="1:14" ht="12.75">
      <c r="A6456" s="65"/>
      <c r="B6456" s="2"/>
      <c r="G6456"/>
      <c r="H6456"/>
      <c r="I6456"/>
      <c r="J6456"/>
      <c r="K6456"/>
      <c r="L6456"/>
      <c r="M6456"/>
      <c r="N6456"/>
    </row>
    <row r="6457" spans="1:14" ht="12.75">
      <c r="A6457" s="65"/>
      <c r="B6457" s="2"/>
      <c r="G6457"/>
      <c r="H6457"/>
      <c r="I6457"/>
      <c r="J6457"/>
      <c r="K6457"/>
      <c r="L6457"/>
      <c r="M6457"/>
      <c r="N6457"/>
    </row>
    <row r="6458" spans="1:14" ht="12.75">
      <c r="A6458" s="65"/>
      <c r="B6458" s="2"/>
      <c r="G6458"/>
      <c r="H6458"/>
      <c r="I6458"/>
      <c r="J6458"/>
      <c r="K6458"/>
      <c r="L6458"/>
      <c r="M6458"/>
      <c r="N6458"/>
    </row>
    <row r="6459" spans="1:14" ht="12.75">
      <c r="A6459" s="65"/>
      <c r="B6459" s="2"/>
      <c r="G6459"/>
      <c r="H6459"/>
      <c r="I6459"/>
      <c r="J6459"/>
      <c r="K6459"/>
      <c r="L6459"/>
      <c r="M6459"/>
      <c r="N6459"/>
    </row>
    <row r="6460" spans="1:14" ht="12.75">
      <c r="A6460" s="65"/>
      <c r="B6460" s="2"/>
      <c r="G6460"/>
      <c r="H6460"/>
      <c r="I6460"/>
      <c r="J6460"/>
      <c r="K6460"/>
      <c r="L6460"/>
      <c r="M6460"/>
      <c r="N6460"/>
    </row>
    <row r="6461" spans="1:14" ht="12.75">
      <c r="A6461" s="65"/>
      <c r="B6461" s="2"/>
      <c r="G6461"/>
      <c r="H6461"/>
      <c r="I6461"/>
      <c r="J6461"/>
      <c r="K6461"/>
      <c r="L6461"/>
      <c r="M6461"/>
      <c r="N6461"/>
    </row>
    <row r="6462" spans="1:14" ht="12.75">
      <c r="A6462" s="65"/>
      <c r="B6462" s="2"/>
      <c r="G6462"/>
      <c r="H6462"/>
      <c r="I6462"/>
      <c r="J6462"/>
      <c r="K6462"/>
      <c r="L6462"/>
      <c r="M6462"/>
      <c r="N6462"/>
    </row>
    <row r="6463" spans="1:14" ht="12.75">
      <c r="A6463" s="65"/>
      <c r="B6463" s="2"/>
      <c r="G6463"/>
      <c r="H6463"/>
      <c r="I6463"/>
      <c r="J6463"/>
      <c r="K6463"/>
      <c r="L6463"/>
      <c r="M6463"/>
      <c r="N6463"/>
    </row>
    <row r="6464" spans="1:14" ht="12.75">
      <c r="A6464" s="65"/>
      <c r="B6464" s="2"/>
      <c r="G6464"/>
      <c r="H6464"/>
      <c r="I6464"/>
      <c r="J6464"/>
      <c r="K6464"/>
      <c r="L6464"/>
      <c r="M6464"/>
      <c r="N6464"/>
    </row>
    <row r="6465" spans="1:14" ht="12.75">
      <c r="A6465" s="65"/>
      <c r="B6465" s="2"/>
      <c r="G6465"/>
      <c r="H6465"/>
      <c r="I6465"/>
      <c r="J6465"/>
      <c r="K6465"/>
      <c r="L6465"/>
      <c r="M6465"/>
      <c r="N6465"/>
    </row>
    <row r="6466" spans="1:14" ht="12.75">
      <c r="A6466" s="65"/>
      <c r="B6466" s="2"/>
      <c r="G6466"/>
      <c r="H6466"/>
      <c r="I6466"/>
      <c r="J6466"/>
      <c r="K6466"/>
      <c r="L6466"/>
      <c r="M6466"/>
      <c r="N6466"/>
    </row>
    <row r="6467" spans="1:14" ht="12.75">
      <c r="A6467" s="65"/>
      <c r="B6467" s="2"/>
      <c r="G6467"/>
      <c r="H6467"/>
      <c r="I6467"/>
      <c r="J6467"/>
      <c r="K6467"/>
      <c r="L6467"/>
      <c r="M6467"/>
      <c r="N6467"/>
    </row>
    <row r="6468" spans="1:14" ht="12.75">
      <c r="A6468" s="65"/>
      <c r="B6468" s="2"/>
      <c r="G6468"/>
      <c r="H6468"/>
      <c r="I6468"/>
      <c r="J6468"/>
      <c r="K6468"/>
      <c r="L6468"/>
      <c r="M6468"/>
      <c r="N6468"/>
    </row>
    <row r="6469" spans="1:14" ht="12.75">
      <c r="A6469" s="65"/>
      <c r="B6469" s="2"/>
      <c r="G6469"/>
      <c r="H6469"/>
      <c r="I6469"/>
      <c r="J6469"/>
      <c r="K6469"/>
      <c r="L6469"/>
      <c r="M6469"/>
      <c r="N6469"/>
    </row>
    <row r="6470" spans="1:14" ht="12.75">
      <c r="A6470" s="65"/>
      <c r="B6470" s="2"/>
      <c r="G6470"/>
      <c r="H6470"/>
      <c r="I6470"/>
      <c r="J6470"/>
      <c r="K6470"/>
      <c r="L6470"/>
      <c r="M6470"/>
      <c r="N6470"/>
    </row>
    <row r="6471" spans="1:14" ht="12.75">
      <c r="A6471" s="65"/>
      <c r="B6471" s="2"/>
      <c r="G6471"/>
      <c r="H6471"/>
      <c r="I6471"/>
      <c r="J6471"/>
      <c r="K6471"/>
      <c r="L6471"/>
      <c r="M6471"/>
      <c r="N6471"/>
    </row>
    <row r="6472" spans="1:14" ht="12.75">
      <c r="A6472" s="65"/>
      <c r="B6472" s="2"/>
      <c r="G6472"/>
      <c r="H6472"/>
      <c r="I6472"/>
      <c r="J6472"/>
      <c r="K6472"/>
      <c r="L6472"/>
      <c r="M6472"/>
      <c r="N6472"/>
    </row>
    <row r="6473" spans="1:14" ht="12.75">
      <c r="A6473" s="65"/>
      <c r="B6473" s="2"/>
      <c r="G6473"/>
      <c r="H6473"/>
      <c r="I6473"/>
      <c r="J6473"/>
      <c r="K6473"/>
      <c r="L6473"/>
      <c r="M6473"/>
      <c r="N6473"/>
    </row>
    <row r="6474" spans="1:14" ht="12.75">
      <c r="A6474" s="65"/>
      <c r="B6474" s="2"/>
      <c r="G6474"/>
      <c r="H6474"/>
      <c r="I6474"/>
      <c r="J6474"/>
      <c r="K6474"/>
      <c r="L6474"/>
      <c r="M6474"/>
      <c r="N6474"/>
    </row>
    <row r="6475" spans="1:14" ht="12.75">
      <c r="A6475" s="65"/>
      <c r="B6475" s="2"/>
      <c r="G6475"/>
      <c r="H6475"/>
      <c r="I6475"/>
      <c r="J6475"/>
      <c r="K6475"/>
      <c r="L6475"/>
      <c r="M6475"/>
      <c r="N6475"/>
    </row>
    <row r="6476" spans="1:14" ht="12.75">
      <c r="A6476" s="65"/>
      <c r="B6476" s="2"/>
      <c r="G6476"/>
      <c r="H6476"/>
      <c r="I6476"/>
      <c r="J6476"/>
      <c r="K6476"/>
      <c r="L6476"/>
      <c r="M6476"/>
      <c r="N6476"/>
    </row>
    <row r="6477" spans="1:14" ht="12.75">
      <c r="A6477" s="65"/>
      <c r="B6477" s="2"/>
      <c r="G6477"/>
      <c r="H6477"/>
      <c r="I6477"/>
      <c r="J6477"/>
      <c r="K6477"/>
      <c r="L6477"/>
      <c r="M6477"/>
      <c r="N6477"/>
    </row>
    <row r="6478" spans="1:14" ht="12.75">
      <c r="A6478" s="65"/>
      <c r="B6478" s="2"/>
      <c r="G6478"/>
      <c r="H6478"/>
      <c r="I6478"/>
      <c r="J6478"/>
      <c r="K6478"/>
      <c r="L6478"/>
      <c r="M6478"/>
      <c r="N6478"/>
    </row>
    <row r="6479" spans="1:14" ht="12.75">
      <c r="A6479" s="65"/>
      <c r="B6479" s="2"/>
      <c r="G6479"/>
      <c r="H6479"/>
      <c r="I6479"/>
      <c r="J6479"/>
      <c r="K6479"/>
      <c r="L6479"/>
      <c r="M6479"/>
      <c r="N6479"/>
    </row>
    <row r="6480" spans="1:14" ht="12.75">
      <c r="A6480" s="65"/>
      <c r="B6480" s="2"/>
      <c r="G6480"/>
      <c r="H6480"/>
      <c r="I6480"/>
      <c r="J6480"/>
      <c r="K6480"/>
      <c r="L6480"/>
      <c r="M6480"/>
      <c r="N6480"/>
    </row>
    <row r="6481" spans="1:14" ht="12.75">
      <c r="A6481" s="65"/>
      <c r="B6481" s="2"/>
      <c r="G6481"/>
      <c r="H6481"/>
      <c r="I6481"/>
      <c r="J6481"/>
      <c r="K6481"/>
      <c r="L6481"/>
      <c r="M6481"/>
      <c r="N6481"/>
    </row>
    <row r="6482" spans="1:14" ht="12.75">
      <c r="A6482" s="65"/>
      <c r="B6482" s="2"/>
      <c r="G6482"/>
      <c r="H6482"/>
      <c r="I6482"/>
      <c r="J6482"/>
      <c r="K6482"/>
      <c r="L6482"/>
      <c r="M6482"/>
      <c r="N6482"/>
    </row>
    <row r="6483" spans="1:14" ht="12.75">
      <c r="A6483" s="65"/>
      <c r="B6483" s="2"/>
      <c r="G6483"/>
      <c r="H6483"/>
      <c r="I6483"/>
      <c r="J6483"/>
      <c r="K6483"/>
      <c r="L6483"/>
      <c r="M6483"/>
      <c r="N6483"/>
    </row>
    <row r="6484" spans="1:14" ht="12.75">
      <c r="A6484" s="65"/>
      <c r="B6484" s="2"/>
      <c r="G6484"/>
      <c r="H6484"/>
      <c r="I6484"/>
      <c r="J6484"/>
      <c r="K6484"/>
      <c r="L6484"/>
      <c r="M6484"/>
      <c r="N6484"/>
    </row>
    <row r="6485" spans="1:14" ht="12.75">
      <c r="A6485" s="65"/>
      <c r="B6485" s="2"/>
      <c r="G6485"/>
      <c r="H6485"/>
      <c r="I6485"/>
      <c r="J6485"/>
      <c r="K6485"/>
      <c r="L6485"/>
      <c r="M6485"/>
      <c r="N6485"/>
    </row>
    <row r="6486" spans="1:14" ht="12.75">
      <c r="A6486" s="65"/>
      <c r="B6486" s="2"/>
      <c r="G6486"/>
      <c r="H6486"/>
      <c r="I6486"/>
      <c r="J6486"/>
      <c r="K6486"/>
      <c r="L6486"/>
      <c r="M6486"/>
      <c r="N6486"/>
    </row>
    <row r="6487" spans="1:14" ht="12.75">
      <c r="A6487" s="65"/>
      <c r="B6487" s="2"/>
      <c r="G6487"/>
      <c r="H6487"/>
      <c r="I6487"/>
      <c r="J6487"/>
      <c r="K6487"/>
      <c r="L6487"/>
      <c r="M6487"/>
      <c r="N6487"/>
    </row>
    <row r="6488" spans="1:14" ht="12.75">
      <c r="A6488" s="65"/>
      <c r="B6488" s="2"/>
      <c r="G6488"/>
      <c r="H6488"/>
      <c r="I6488"/>
      <c r="J6488"/>
      <c r="K6488"/>
      <c r="L6488"/>
      <c r="M6488"/>
      <c r="N6488"/>
    </row>
    <row r="6489" spans="1:14" ht="12.75">
      <c r="A6489" s="65"/>
      <c r="B6489" s="2"/>
      <c r="G6489"/>
      <c r="H6489"/>
      <c r="I6489"/>
      <c r="J6489"/>
      <c r="K6489"/>
      <c r="L6489"/>
      <c r="M6489"/>
      <c r="N6489"/>
    </row>
    <row r="6490" spans="1:14" ht="12.75">
      <c r="A6490" s="65"/>
      <c r="B6490" s="2"/>
      <c r="G6490"/>
      <c r="H6490"/>
      <c r="I6490"/>
      <c r="J6490"/>
      <c r="K6490"/>
      <c r="L6490"/>
      <c r="M6490"/>
      <c r="N6490"/>
    </row>
    <row r="6491" spans="1:14" ht="12.75">
      <c r="A6491" s="65"/>
      <c r="B6491" s="2"/>
      <c r="G6491"/>
      <c r="H6491"/>
      <c r="I6491"/>
      <c r="J6491"/>
      <c r="K6491"/>
      <c r="L6491"/>
      <c r="M6491"/>
      <c r="N6491"/>
    </row>
    <row r="6492" spans="1:14" ht="12.75">
      <c r="A6492" s="65"/>
      <c r="B6492" s="2"/>
      <c r="G6492"/>
      <c r="H6492"/>
      <c r="I6492"/>
      <c r="J6492"/>
      <c r="K6492"/>
      <c r="L6492"/>
      <c r="M6492"/>
      <c r="N6492"/>
    </row>
    <row r="6493" spans="1:14" ht="12.75">
      <c r="A6493" s="65"/>
      <c r="B6493" s="2"/>
      <c r="G6493"/>
      <c r="H6493"/>
      <c r="I6493"/>
      <c r="J6493"/>
      <c r="K6493"/>
      <c r="L6493"/>
      <c r="M6493"/>
      <c r="N6493"/>
    </row>
    <row r="6494" spans="1:14" ht="12.75">
      <c r="A6494" s="65"/>
      <c r="B6494" s="2"/>
      <c r="G6494"/>
      <c r="H6494"/>
      <c r="I6494"/>
      <c r="J6494"/>
      <c r="K6494"/>
      <c r="L6494"/>
      <c r="M6494"/>
      <c r="N6494"/>
    </row>
    <row r="6495" spans="1:14" ht="12.75">
      <c r="A6495" s="65"/>
      <c r="B6495" s="2"/>
      <c r="G6495"/>
      <c r="H6495"/>
      <c r="I6495"/>
      <c r="J6495"/>
      <c r="K6495"/>
      <c r="L6495"/>
      <c r="M6495"/>
      <c r="N6495"/>
    </row>
    <row r="6496" spans="1:14" ht="12.75">
      <c r="A6496" s="65"/>
      <c r="B6496" s="2"/>
      <c r="G6496"/>
      <c r="H6496"/>
      <c r="I6496"/>
      <c r="J6496"/>
      <c r="K6496"/>
      <c r="L6496"/>
      <c r="M6496"/>
      <c r="N6496"/>
    </row>
    <row r="6497" spans="1:14" ht="12.75">
      <c r="A6497" s="65"/>
      <c r="B6497" s="2"/>
      <c r="G6497"/>
      <c r="H6497"/>
      <c r="I6497"/>
      <c r="J6497"/>
      <c r="K6497"/>
      <c r="L6497"/>
      <c r="M6497"/>
      <c r="N6497"/>
    </row>
    <row r="6498" spans="1:14" ht="12.75">
      <c r="A6498" s="65"/>
      <c r="B6498" s="2"/>
      <c r="G6498"/>
      <c r="H6498"/>
      <c r="I6498"/>
      <c r="J6498"/>
      <c r="K6498"/>
      <c r="L6498"/>
      <c r="M6498"/>
      <c r="N6498"/>
    </row>
    <row r="6499" spans="1:14" ht="12.75">
      <c r="A6499" s="65"/>
      <c r="B6499" s="2"/>
      <c r="G6499"/>
      <c r="H6499"/>
      <c r="I6499"/>
      <c r="J6499"/>
      <c r="K6499"/>
      <c r="L6499"/>
      <c r="M6499"/>
      <c r="N6499"/>
    </row>
    <row r="6500" spans="1:14" ht="12.75">
      <c r="A6500" s="65"/>
      <c r="B6500" s="2"/>
      <c r="G6500"/>
      <c r="H6500"/>
      <c r="I6500"/>
      <c r="J6500"/>
      <c r="K6500"/>
      <c r="L6500"/>
      <c r="M6500"/>
      <c r="N6500"/>
    </row>
    <row r="6501" spans="1:14" ht="12.75">
      <c r="A6501" s="65"/>
      <c r="B6501" s="2"/>
      <c r="G6501"/>
      <c r="H6501"/>
      <c r="I6501"/>
      <c r="J6501"/>
      <c r="K6501"/>
      <c r="L6501"/>
      <c r="M6501"/>
      <c r="N6501"/>
    </row>
    <row r="6502" spans="1:14" ht="12.75">
      <c r="A6502" s="65"/>
      <c r="B6502" s="2"/>
      <c r="G6502"/>
      <c r="H6502"/>
      <c r="I6502"/>
      <c r="J6502"/>
      <c r="K6502"/>
      <c r="L6502"/>
      <c r="M6502"/>
      <c r="N6502"/>
    </row>
    <row r="6503" spans="1:14" ht="12.75">
      <c r="A6503" s="65"/>
      <c r="B6503" s="2"/>
      <c r="G6503"/>
      <c r="H6503"/>
      <c r="I6503"/>
      <c r="J6503"/>
      <c r="K6503"/>
      <c r="L6503"/>
      <c r="M6503"/>
      <c r="N6503"/>
    </row>
    <row r="6504" spans="1:14" ht="12.75">
      <c r="A6504" s="65"/>
      <c r="B6504" s="2"/>
      <c r="G6504"/>
      <c r="H6504"/>
      <c r="I6504"/>
      <c r="J6504"/>
      <c r="K6504"/>
      <c r="L6504"/>
      <c r="M6504"/>
      <c r="N6504"/>
    </row>
    <row r="6505" spans="1:14" ht="12.75">
      <c r="A6505" s="65"/>
      <c r="B6505" s="2"/>
      <c r="G6505"/>
      <c r="H6505"/>
      <c r="I6505"/>
      <c r="J6505"/>
      <c r="K6505"/>
      <c r="L6505"/>
      <c r="M6505"/>
      <c r="N6505"/>
    </row>
    <row r="6506" spans="1:14" ht="12.75">
      <c r="A6506" s="65"/>
      <c r="B6506" s="2"/>
      <c r="G6506"/>
      <c r="H6506"/>
      <c r="I6506"/>
      <c r="J6506"/>
      <c r="K6506"/>
      <c r="L6506"/>
      <c r="M6506"/>
      <c r="N6506"/>
    </row>
    <row r="6507" spans="1:14" ht="12.75">
      <c r="A6507" s="65"/>
      <c r="B6507" s="2"/>
      <c r="G6507"/>
      <c r="H6507"/>
      <c r="I6507"/>
      <c r="J6507"/>
      <c r="K6507"/>
      <c r="L6507"/>
      <c r="M6507"/>
      <c r="N6507"/>
    </row>
    <row r="6508" spans="1:14" ht="12.75">
      <c r="A6508" s="65"/>
      <c r="B6508" s="2"/>
      <c r="G6508"/>
      <c r="H6508"/>
      <c r="I6508"/>
      <c r="J6508"/>
      <c r="K6508"/>
      <c r="L6508"/>
      <c r="M6508"/>
      <c r="N6508"/>
    </row>
    <row r="6509" spans="1:14" ht="12.75">
      <c r="A6509" s="65"/>
      <c r="B6509" s="2"/>
      <c r="G6509"/>
      <c r="H6509"/>
      <c r="I6509"/>
      <c r="J6509"/>
      <c r="K6509"/>
      <c r="L6509"/>
      <c r="M6509"/>
      <c r="N6509"/>
    </row>
    <row r="6510" spans="1:14" ht="12.75">
      <c r="A6510" s="65"/>
      <c r="B6510" s="2"/>
      <c r="G6510"/>
      <c r="H6510"/>
      <c r="I6510"/>
      <c r="J6510"/>
      <c r="K6510"/>
      <c r="L6510"/>
      <c r="M6510"/>
      <c r="N6510"/>
    </row>
    <row r="6511" spans="1:14" ht="12.75">
      <c r="A6511" s="65"/>
      <c r="B6511" s="2"/>
      <c r="G6511"/>
      <c r="H6511"/>
      <c r="I6511"/>
      <c r="J6511"/>
      <c r="K6511"/>
      <c r="L6511"/>
      <c r="M6511"/>
      <c r="N6511"/>
    </row>
    <row r="6512" spans="1:14" ht="12.75">
      <c r="A6512" s="65"/>
      <c r="B6512" s="2"/>
      <c r="G6512"/>
      <c r="H6512"/>
      <c r="I6512"/>
      <c r="J6512"/>
      <c r="K6512"/>
      <c r="L6512"/>
      <c r="M6512"/>
      <c r="N6512"/>
    </row>
    <row r="6513" spans="1:14" ht="12.75">
      <c r="A6513" s="65"/>
      <c r="B6513" s="2"/>
      <c r="G6513"/>
      <c r="H6513"/>
      <c r="I6513"/>
      <c r="J6513"/>
      <c r="K6513"/>
      <c r="L6513"/>
      <c r="M6513"/>
      <c r="N6513"/>
    </row>
    <row r="6514" spans="1:14" ht="12.75">
      <c r="A6514" s="65"/>
      <c r="B6514" s="2"/>
      <c r="G6514"/>
      <c r="H6514"/>
      <c r="I6514"/>
      <c r="J6514"/>
      <c r="K6514"/>
      <c r="L6514"/>
      <c r="M6514"/>
      <c r="N6514"/>
    </row>
    <row r="6515" spans="1:14" ht="12.75">
      <c r="A6515" s="65"/>
      <c r="B6515" s="2"/>
      <c r="G6515"/>
      <c r="H6515"/>
      <c r="I6515"/>
      <c r="J6515"/>
      <c r="K6515"/>
      <c r="L6515"/>
      <c r="M6515"/>
      <c r="N6515"/>
    </row>
    <row r="6516" spans="1:14" ht="12.75">
      <c r="A6516" s="65"/>
      <c r="B6516" s="2"/>
      <c r="G6516"/>
      <c r="H6516"/>
      <c r="I6516"/>
      <c r="J6516"/>
      <c r="K6516"/>
      <c r="L6516"/>
      <c r="M6516"/>
      <c r="N6516"/>
    </row>
    <row r="6517" spans="1:14" ht="12.75">
      <c r="A6517" s="65"/>
      <c r="B6517" s="2"/>
      <c r="G6517"/>
      <c r="H6517"/>
      <c r="I6517"/>
      <c r="J6517"/>
      <c r="K6517"/>
      <c r="L6517"/>
      <c r="M6517"/>
      <c r="N6517"/>
    </row>
    <row r="6518" spans="1:14" ht="12.75">
      <c r="A6518" s="65"/>
      <c r="B6518" s="2"/>
      <c r="G6518"/>
      <c r="H6518"/>
      <c r="I6518"/>
      <c r="J6518"/>
      <c r="K6518"/>
      <c r="L6518"/>
      <c r="M6518"/>
      <c r="N6518"/>
    </row>
    <row r="6519" spans="1:14" ht="12.75">
      <c r="A6519" s="65"/>
      <c r="B6519" s="2"/>
      <c r="G6519"/>
      <c r="H6519"/>
      <c r="I6519"/>
      <c r="J6519"/>
      <c r="K6519"/>
      <c r="L6519"/>
      <c r="M6519"/>
      <c r="N6519"/>
    </row>
    <row r="6520" spans="1:14" ht="12.75">
      <c r="A6520" s="65"/>
      <c r="B6520" s="2"/>
      <c r="G6520"/>
      <c r="H6520"/>
      <c r="I6520"/>
      <c r="J6520"/>
      <c r="K6520"/>
      <c r="L6520"/>
      <c r="M6520"/>
      <c r="N6520"/>
    </row>
    <row r="6521" spans="1:14" ht="12.75">
      <c r="A6521" s="65"/>
      <c r="B6521" s="2"/>
      <c r="G6521"/>
      <c r="H6521"/>
      <c r="I6521"/>
      <c r="J6521"/>
      <c r="K6521"/>
      <c r="L6521"/>
      <c r="M6521"/>
      <c r="N6521"/>
    </row>
    <row r="6522" spans="1:14" ht="12.75">
      <c r="A6522" s="65"/>
      <c r="B6522" s="2"/>
      <c r="G6522"/>
      <c r="H6522"/>
      <c r="I6522"/>
      <c r="J6522"/>
      <c r="K6522"/>
      <c r="L6522"/>
      <c r="M6522"/>
      <c r="N6522"/>
    </row>
    <row r="6523" spans="1:14" ht="12.75">
      <c r="A6523" s="65"/>
      <c r="B6523" s="2"/>
      <c r="G6523"/>
      <c r="H6523"/>
      <c r="I6523"/>
      <c r="J6523"/>
      <c r="K6523"/>
      <c r="L6523"/>
      <c r="M6523"/>
      <c r="N6523"/>
    </row>
    <row r="6524" spans="1:14" ht="12.75">
      <c r="A6524" s="65"/>
      <c r="B6524" s="2"/>
      <c r="G6524"/>
      <c r="H6524"/>
      <c r="I6524"/>
      <c r="J6524"/>
      <c r="K6524"/>
      <c r="L6524"/>
      <c r="M6524"/>
      <c r="N6524"/>
    </row>
    <row r="6525" spans="1:14" ht="12.75">
      <c r="A6525" s="65"/>
      <c r="B6525" s="2"/>
      <c r="G6525"/>
      <c r="H6525"/>
      <c r="I6525"/>
      <c r="J6525"/>
      <c r="K6525"/>
      <c r="L6525"/>
      <c r="M6525"/>
      <c r="N6525"/>
    </row>
    <row r="6526" spans="1:14" ht="12.75">
      <c r="A6526" s="65"/>
      <c r="B6526" s="2"/>
      <c r="G6526"/>
      <c r="H6526"/>
      <c r="I6526"/>
      <c r="J6526"/>
      <c r="K6526"/>
      <c r="L6526"/>
      <c r="M6526"/>
      <c r="N6526"/>
    </row>
    <row r="6527" spans="1:14" ht="12.75">
      <c r="A6527" s="65"/>
      <c r="B6527" s="2"/>
      <c r="G6527"/>
      <c r="H6527"/>
      <c r="I6527"/>
      <c r="J6527"/>
      <c r="K6527"/>
      <c r="L6527"/>
      <c r="M6527"/>
      <c r="N6527"/>
    </row>
    <row r="6528" spans="1:14" ht="12.75">
      <c r="A6528" s="65"/>
      <c r="B6528" s="2"/>
      <c r="G6528"/>
      <c r="H6528"/>
      <c r="I6528"/>
      <c r="J6528"/>
      <c r="K6528"/>
      <c r="L6528"/>
      <c r="M6528"/>
      <c r="N6528"/>
    </row>
    <row r="6529" spans="1:14" ht="12.75">
      <c r="A6529" s="65"/>
      <c r="B6529" s="2"/>
      <c r="G6529"/>
      <c r="H6529"/>
      <c r="I6529"/>
      <c r="J6529"/>
      <c r="K6529"/>
      <c r="L6529"/>
      <c r="M6529"/>
      <c r="N6529"/>
    </row>
    <row r="6530" spans="1:14" ht="12.75">
      <c r="A6530" s="65"/>
      <c r="B6530" s="2"/>
      <c r="G6530"/>
      <c r="H6530"/>
      <c r="I6530"/>
      <c r="J6530"/>
      <c r="K6530"/>
      <c r="L6530"/>
      <c r="M6530"/>
      <c r="N6530"/>
    </row>
    <row r="6531" spans="1:14" ht="12.75">
      <c r="A6531" s="65"/>
      <c r="B6531" s="2"/>
      <c r="G6531"/>
      <c r="H6531"/>
      <c r="I6531"/>
      <c r="J6531"/>
      <c r="K6531"/>
      <c r="L6531"/>
      <c r="M6531"/>
      <c r="N6531"/>
    </row>
    <row r="6532" spans="1:14" ht="12.75">
      <c r="A6532" s="65"/>
      <c r="B6532" s="2"/>
      <c r="G6532"/>
      <c r="H6532"/>
      <c r="I6532"/>
      <c r="J6532"/>
      <c r="K6532"/>
      <c r="L6532"/>
      <c r="M6532"/>
      <c r="N6532"/>
    </row>
    <row r="6533" spans="1:14" ht="12.75">
      <c r="A6533" s="65"/>
      <c r="B6533" s="2"/>
      <c r="G6533"/>
      <c r="H6533"/>
      <c r="I6533"/>
      <c r="J6533"/>
      <c r="K6533"/>
      <c r="L6533"/>
      <c r="M6533"/>
      <c r="N6533"/>
    </row>
    <row r="6534" spans="1:14" ht="12.75">
      <c r="A6534" s="65"/>
      <c r="B6534" s="2"/>
      <c r="G6534"/>
      <c r="H6534"/>
      <c r="I6534"/>
      <c r="J6534"/>
      <c r="K6534"/>
      <c r="L6534"/>
      <c r="M6534"/>
      <c r="N6534"/>
    </row>
    <row r="6535" spans="1:14" ht="12.75">
      <c r="A6535" s="65"/>
      <c r="B6535" s="2"/>
      <c r="G6535"/>
      <c r="H6535"/>
      <c r="I6535"/>
      <c r="J6535"/>
      <c r="K6535"/>
      <c r="L6535"/>
      <c r="M6535"/>
      <c r="N6535"/>
    </row>
    <row r="6536" spans="1:14" ht="12.75">
      <c r="A6536" s="65"/>
      <c r="B6536" s="2"/>
      <c r="G6536"/>
      <c r="H6536"/>
      <c r="I6536"/>
      <c r="J6536"/>
      <c r="K6536"/>
      <c r="L6536"/>
      <c r="M6536"/>
      <c r="N6536"/>
    </row>
    <row r="6537" spans="1:14" ht="12.75">
      <c r="A6537" s="65"/>
      <c r="B6537" s="2"/>
      <c r="G6537"/>
      <c r="H6537"/>
      <c r="I6537"/>
      <c r="J6537"/>
      <c r="K6537"/>
      <c r="L6537"/>
      <c r="M6537"/>
      <c r="N6537"/>
    </row>
    <row r="6538" spans="1:14" ht="12.75">
      <c r="A6538" s="65"/>
      <c r="B6538" s="2"/>
      <c r="G6538"/>
      <c r="H6538"/>
      <c r="I6538"/>
      <c r="J6538"/>
      <c r="K6538"/>
      <c r="L6538"/>
      <c r="M6538"/>
      <c r="N6538"/>
    </row>
    <row r="6539" spans="1:14" ht="12.75">
      <c r="A6539" s="65"/>
      <c r="B6539" s="2"/>
      <c r="G6539"/>
      <c r="H6539"/>
      <c r="I6539"/>
      <c r="J6539"/>
      <c r="K6539"/>
      <c r="L6539"/>
      <c r="M6539"/>
      <c r="N6539"/>
    </row>
    <row r="6540" spans="1:14" ht="12.75">
      <c r="A6540" s="65"/>
      <c r="B6540" s="2"/>
      <c r="G6540"/>
      <c r="H6540"/>
      <c r="I6540"/>
      <c r="J6540"/>
      <c r="K6540"/>
      <c r="L6540"/>
      <c r="M6540"/>
      <c r="N6540"/>
    </row>
    <row r="6541" spans="1:14" ht="12.75">
      <c r="A6541" s="65"/>
      <c r="B6541" s="2"/>
      <c r="G6541"/>
      <c r="H6541"/>
      <c r="I6541"/>
      <c r="J6541"/>
      <c r="K6541"/>
      <c r="L6541"/>
      <c r="M6541"/>
      <c r="N6541"/>
    </row>
    <row r="6542" spans="1:14" ht="12.75">
      <c r="A6542" s="65"/>
      <c r="B6542" s="2"/>
      <c r="G6542"/>
      <c r="H6542"/>
      <c r="I6542"/>
      <c r="J6542"/>
      <c r="K6542"/>
      <c r="L6542"/>
      <c r="M6542"/>
      <c r="N6542"/>
    </row>
    <row r="6543" spans="1:14" ht="12.75">
      <c r="A6543" s="65"/>
      <c r="B6543" s="2"/>
      <c r="G6543"/>
      <c r="H6543"/>
      <c r="I6543"/>
      <c r="J6543"/>
      <c r="K6543"/>
      <c r="L6543"/>
      <c r="M6543"/>
      <c r="N6543"/>
    </row>
    <row r="6544" spans="1:14" ht="12.75">
      <c r="A6544" s="65"/>
      <c r="B6544" s="2"/>
      <c r="G6544"/>
      <c r="H6544"/>
      <c r="I6544"/>
      <c r="J6544"/>
      <c r="K6544"/>
      <c r="L6544"/>
      <c r="M6544"/>
      <c r="N6544"/>
    </row>
    <row r="6545" spans="1:14" ht="12.75">
      <c r="A6545" s="65"/>
      <c r="B6545" s="2"/>
      <c r="G6545"/>
      <c r="H6545"/>
      <c r="I6545"/>
      <c r="J6545"/>
      <c r="K6545"/>
      <c r="L6545"/>
      <c r="M6545"/>
      <c r="N6545"/>
    </row>
    <row r="6546" spans="1:14" ht="12.75">
      <c r="A6546" s="65"/>
      <c r="B6546" s="2"/>
      <c r="G6546"/>
      <c r="H6546"/>
      <c r="I6546"/>
      <c r="J6546"/>
      <c r="K6546"/>
      <c r="L6546"/>
      <c r="M6546"/>
      <c r="N6546"/>
    </row>
    <row r="6547" spans="1:14" ht="12.75">
      <c r="A6547" s="65"/>
      <c r="B6547" s="2"/>
      <c r="G6547"/>
      <c r="H6547"/>
      <c r="I6547"/>
      <c r="J6547"/>
      <c r="K6547"/>
      <c r="L6547"/>
      <c r="M6547"/>
      <c r="N6547"/>
    </row>
    <row r="6548" spans="1:14" ht="12.75">
      <c r="A6548" s="65"/>
      <c r="B6548" s="2"/>
      <c r="G6548"/>
      <c r="H6548"/>
      <c r="I6548"/>
      <c r="J6548"/>
      <c r="K6548"/>
      <c r="L6548"/>
      <c r="M6548"/>
      <c r="N6548"/>
    </row>
    <row r="6549" spans="1:14" ht="12.75">
      <c r="A6549" s="65"/>
      <c r="B6549" s="2"/>
      <c r="G6549"/>
      <c r="H6549"/>
      <c r="I6549"/>
      <c r="J6549"/>
      <c r="K6549"/>
      <c r="L6549"/>
      <c r="M6549"/>
      <c r="N6549"/>
    </row>
    <row r="6550" spans="1:14" ht="12.75">
      <c r="A6550" s="65"/>
      <c r="B6550" s="2"/>
      <c r="G6550"/>
      <c r="H6550"/>
      <c r="I6550"/>
      <c r="J6550"/>
      <c r="K6550"/>
      <c r="L6550"/>
      <c r="M6550"/>
      <c r="N6550"/>
    </row>
    <row r="6551" spans="1:14" ht="12.75">
      <c r="A6551" s="65"/>
      <c r="B6551" s="2"/>
      <c r="G6551"/>
      <c r="H6551"/>
      <c r="I6551"/>
      <c r="J6551"/>
      <c r="K6551"/>
      <c r="L6551"/>
      <c r="M6551"/>
      <c r="N6551"/>
    </row>
    <row r="6552" spans="1:14" ht="12.75">
      <c r="A6552" s="65"/>
      <c r="B6552" s="2"/>
      <c r="G6552"/>
      <c r="H6552"/>
      <c r="I6552"/>
      <c r="J6552"/>
      <c r="K6552"/>
      <c r="L6552"/>
      <c r="M6552"/>
      <c r="N6552"/>
    </row>
    <row r="6553" spans="1:14" ht="12.75">
      <c r="A6553" s="65"/>
      <c r="B6553" s="2"/>
      <c r="G6553"/>
      <c r="H6553"/>
      <c r="I6553"/>
      <c r="J6553"/>
      <c r="K6553"/>
      <c r="L6553"/>
      <c r="M6553"/>
      <c r="N6553"/>
    </row>
    <row r="6554" spans="1:14" ht="12.75">
      <c r="A6554" s="65"/>
      <c r="B6554" s="2"/>
      <c r="G6554"/>
      <c r="H6554"/>
      <c r="I6554"/>
      <c r="J6554"/>
      <c r="K6554"/>
      <c r="L6554"/>
      <c r="M6554"/>
      <c r="N6554"/>
    </row>
    <row r="6555" spans="1:14" ht="12.75">
      <c r="A6555" s="65"/>
      <c r="B6555" s="2"/>
      <c r="G6555"/>
      <c r="H6555"/>
      <c r="I6555"/>
      <c r="J6555"/>
      <c r="K6555"/>
      <c r="L6555"/>
      <c r="M6555"/>
      <c r="N6555"/>
    </row>
    <row r="6556" spans="1:14" ht="12.75">
      <c r="A6556" s="65"/>
      <c r="B6556" s="2"/>
      <c r="G6556"/>
      <c r="H6556"/>
      <c r="I6556"/>
      <c r="J6556"/>
      <c r="K6556"/>
      <c r="L6556"/>
      <c r="M6556"/>
      <c r="N6556"/>
    </row>
    <row r="6557" spans="1:14" ht="12.75">
      <c r="A6557" s="65"/>
      <c r="B6557" s="2"/>
      <c r="G6557"/>
      <c r="H6557"/>
      <c r="I6557"/>
      <c r="J6557"/>
      <c r="K6557"/>
      <c r="L6557"/>
      <c r="M6557"/>
      <c r="N6557"/>
    </row>
    <row r="6558" spans="1:14" ht="12.75">
      <c r="A6558" s="65"/>
      <c r="B6558" s="2"/>
      <c r="G6558"/>
      <c r="H6558"/>
      <c r="I6558"/>
      <c r="J6558"/>
      <c r="K6558"/>
      <c r="L6558"/>
      <c r="M6558"/>
      <c r="N6558"/>
    </row>
    <row r="6559" spans="1:14" ht="12.75">
      <c r="A6559" s="65"/>
      <c r="B6559" s="2"/>
      <c r="G6559"/>
      <c r="H6559"/>
      <c r="I6559"/>
      <c r="J6559"/>
      <c r="K6559"/>
      <c r="L6559"/>
      <c r="M6559"/>
      <c r="N6559"/>
    </row>
    <row r="6560" spans="1:14" ht="12.75">
      <c r="A6560" s="65"/>
      <c r="B6560" s="2"/>
      <c r="G6560"/>
      <c r="H6560"/>
      <c r="I6560"/>
      <c r="J6560"/>
      <c r="K6560"/>
      <c r="L6560"/>
      <c r="M6560"/>
      <c r="N6560"/>
    </row>
    <row r="6561" spans="1:14" ht="12.75">
      <c r="A6561" s="65"/>
      <c r="B6561" s="2"/>
      <c r="G6561"/>
      <c r="H6561"/>
      <c r="I6561"/>
      <c r="J6561"/>
      <c r="K6561"/>
      <c r="L6561"/>
      <c r="M6561"/>
      <c r="N6561"/>
    </row>
    <row r="6562" spans="1:14" ht="12.75">
      <c r="A6562" s="65"/>
      <c r="B6562" s="2"/>
      <c r="G6562"/>
      <c r="H6562"/>
      <c r="I6562"/>
      <c r="J6562"/>
      <c r="K6562"/>
      <c r="L6562"/>
      <c r="M6562"/>
      <c r="N6562"/>
    </row>
    <row r="6563" spans="1:14" ht="12.75">
      <c r="A6563" s="65"/>
      <c r="B6563" s="2"/>
      <c r="G6563"/>
      <c r="H6563"/>
      <c r="I6563"/>
      <c r="J6563"/>
      <c r="K6563"/>
      <c r="L6563"/>
      <c r="M6563"/>
      <c r="N6563"/>
    </row>
    <row r="6564" spans="1:14" ht="12.75">
      <c r="A6564" s="65"/>
      <c r="B6564" s="2"/>
      <c r="G6564"/>
      <c r="H6564"/>
      <c r="I6564"/>
      <c r="J6564"/>
      <c r="K6564"/>
      <c r="L6564"/>
      <c r="M6564"/>
      <c r="N6564"/>
    </row>
    <row r="6565" spans="1:14" ht="12.75">
      <c r="A6565" s="65"/>
      <c r="B6565" s="2"/>
      <c r="G6565"/>
      <c r="H6565"/>
      <c r="I6565"/>
      <c r="J6565"/>
      <c r="K6565"/>
      <c r="L6565"/>
      <c r="M6565"/>
      <c r="N6565"/>
    </row>
    <row r="6566" spans="1:14" ht="12.75">
      <c r="A6566" s="65"/>
      <c r="B6566" s="2"/>
      <c r="G6566"/>
      <c r="H6566"/>
      <c r="I6566"/>
      <c r="J6566"/>
      <c r="K6566"/>
      <c r="L6566"/>
      <c r="M6566"/>
      <c r="N6566"/>
    </row>
    <row r="6567" spans="1:14" ht="12.75">
      <c r="A6567" s="65"/>
      <c r="B6567" s="2"/>
      <c r="G6567"/>
      <c r="H6567"/>
      <c r="I6567"/>
      <c r="J6567"/>
      <c r="K6567"/>
      <c r="L6567"/>
      <c r="M6567"/>
      <c r="N6567"/>
    </row>
    <row r="6568" spans="1:14" ht="12.75">
      <c r="A6568" s="65"/>
      <c r="B6568" s="2"/>
      <c r="G6568"/>
      <c r="H6568"/>
      <c r="I6568"/>
      <c r="J6568"/>
      <c r="K6568"/>
      <c r="L6568"/>
      <c r="M6568"/>
      <c r="N6568"/>
    </row>
    <row r="6569" spans="1:14" ht="12.75">
      <c r="A6569" s="65"/>
      <c r="B6569" s="2"/>
      <c r="G6569"/>
      <c r="H6569"/>
      <c r="I6569"/>
      <c r="J6569"/>
      <c r="K6569"/>
      <c r="L6569"/>
      <c r="M6569"/>
      <c r="N6569"/>
    </row>
    <row r="6570" spans="1:14" ht="12.75">
      <c r="A6570" s="65"/>
      <c r="B6570" s="2"/>
      <c r="G6570"/>
      <c r="H6570"/>
      <c r="I6570"/>
      <c r="J6570"/>
      <c r="K6570"/>
      <c r="L6570"/>
      <c r="M6570"/>
      <c r="N6570"/>
    </row>
    <row r="6571" spans="1:14" ht="12.75">
      <c r="A6571" s="65"/>
      <c r="B6571" s="2"/>
      <c r="G6571"/>
      <c r="H6571"/>
      <c r="I6571"/>
      <c r="J6571"/>
      <c r="K6571"/>
      <c r="L6571"/>
      <c r="M6571"/>
      <c r="N6571"/>
    </row>
    <row r="6572" spans="1:14" ht="12.75">
      <c r="A6572" s="65"/>
      <c r="B6572" s="2"/>
      <c r="G6572"/>
      <c r="H6572"/>
      <c r="I6572"/>
      <c r="J6572"/>
      <c r="K6572"/>
      <c r="L6572"/>
      <c r="M6572"/>
      <c r="N6572"/>
    </row>
    <row r="6573" spans="1:14" ht="12.75">
      <c r="A6573" s="65"/>
      <c r="B6573" s="2"/>
      <c r="G6573"/>
      <c r="H6573"/>
      <c r="I6573"/>
      <c r="J6573"/>
      <c r="K6573"/>
      <c r="L6573"/>
      <c r="M6573"/>
      <c r="N6573"/>
    </row>
    <row r="6574" spans="1:14" ht="12.75">
      <c r="A6574" s="65"/>
      <c r="B6574" s="2"/>
      <c r="G6574"/>
      <c r="H6574"/>
      <c r="I6574"/>
      <c r="J6574"/>
      <c r="K6574"/>
      <c r="L6574"/>
      <c r="M6574"/>
      <c r="N6574"/>
    </row>
    <row r="6575" spans="1:14" ht="12.75">
      <c r="A6575" s="65"/>
      <c r="B6575" s="2"/>
      <c r="G6575"/>
      <c r="H6575"/>
      <c r="I6575"/>
      <c r="J6575"/>
      <c r="K6575"/>
      <c r="L6575"/>
      <c r="M6575"/>
      <c r="N6575"/>
    </row>
    <row r="6576" spans="1:14" ht="12.75">
      <c r="A6576" s="65"/>
      <c r="B6576" s="2"/>
      <c r="G6576"/>
      <c r="H6576"/>
      <c r="I6576"/>
      <c r="J6576"/>
      <c r="K6576"/>
      <c r="L6576"/>
      <c r="M6576"/>
      <c r="N6576"/>
    </row>
    <row r="6577" spans="1:14" ht="12.75">
      <c r="A6577" s="65"/>
      <c r="B6577" s="2"/>
      <c r="G6577"/>
      <c r="H6577"/>
      <c r="I6577"/>
      <c r="J6577"/>
      <c r="K6577"/>
      <c r="L6577"/>
      <c r="M6577"/>
      <c r="N6577"/>
    </row>
    <row r="6578" spans="1:14" ht="12.75">
      <c r="A6578" s="65"/>
      <c r="B6578" s="2"/>
      <c r="G6578"/>
      <c r="H6578"/>
      <c r="I6578"/>
      <c r="J6578"/>
      <c r="K6578"/>
      <c r="L6578"/>
      <c r="M6578"/>
      <c r="N6578"/>
    </row>
    <row r="6579" spans="1:14" ht="12.75">
      <c r="A6579" s="65"/>
      <c r="B6579" s="2"/>
      <c r="G6579"/>
      <c r="H6579"/>
      <c r="I6579"/>
      <c r="J6579"/>
      <c r="K6579"/>
      <c r="L6579"/>
      <c r="M6579"/>
      <c r="N6579"/>
    </row>
    <row r="6580" spans="1:14" ht="12.75">
      <c r="A6580" s="65"/>
      <c r="B6580" s="2"/>
      <c r="G6580"/>
      <c r="H6580"/>
      <c r="I6580"/>
      <c r="J6580"/>
      <c r="K6580"/>
      <c r="L6580"/>
      <c r="M6580"/>
      <c r="N6580"/>
    </row>
    <row r="6581" spans="1:14" ht="12.75">
      <c r="A6581" s="65"/>
      <c r="B6581" s="2"/>
      <c r="G6581"/>
      <c r="H6581"/>
      <c r="I6581"/>
      <c r="J6581"/>
      <c r="K6581"/>
      <c r="L6581"/>
      <c r="M6581"/>
      <c r="N6581"/>
    </row>
    <row r="6582" spans="1:14" ht="12.75">
      <c r="A6582" s="65"/>
      <c r="B6582" s="2"/>
      <c r="G6582"/>
      <c r="H6582"/>
      <c r="I6582"/>
      <c r="J6582"/>
      <c r="K6582"/>
      <c r="L6582"/>
      <c r="M6582"/>
      <c r="N6582"/>
    </row>
    <row r="6583" spans="1:14" ht="12.75">
      <c r="A6583" s="65"/>
      <c r="B6583" s="2"/>
      <c r="G6583"/>
      <c r="H6583"/>
      <c r="I6583"/>
      <c r="J6583"/>
      <c r="K6583"/>
      <c r="L6583"/>
      <c r="M6583"/>
      <c r="N6583"/>
    </row>
    <row r="6584" spans="1:14" ht="12.75">
      <c r="A6584" s="65"/>
      <c r="B6584" s="2"/>
      <c r="G6584"/>
      <c r="H6584"/>
      <c r="I6584"/>
      <c r="J6584"/>
      <c r="K6584"/>
      <c r="L6584"/>
      <c r="M6584"/>
      <c r="N6584"/>
    </row>
    <row r="6585" spans="1:14" ht="12.75">
      <c r="A6585" s="65"/>
      <c r="B6585" s="2"/>
      <c r="G6585"/>
      <c r="H6585"/>
      <c r="I6585"/>
      <c r="J6585"/>
      <c r="K6585"/>
      <c r="L6585"/>
      <c r="M6585"/>
      <c r="N6585"/>
    </row>
    <row r="6586" spans="1:14" ht="12.75">
      <c r="A6586" s="65"/>
      <c r="B6586" s="2"/>
      <c r="G6586"/>
      <c r="H6586"/>
      <c r="I6586"/>
      <c r="J6586"/>
      <c r="K6586"/>
      <c r="L6586"/>
      <c r="M6586"/>
      <c r="N6586"/>
    </row>
    <row r="6587" spans="1:14" ht="12.75">
      <c r="A6587" s="65"/>
      <c r="B6587" s="2"/>
      <c r="G6587"/>
      <c r="H6587"/>
      <c r="I6587"/>
      <c r="J6587"/>
      <c r="K6587"/>
      <c r="L6587"/>
      <c r="M6587"/>
      <c r="N6587"/>
    </row>
    <row r="6588" spans="1:14" ht="12.75">
      <c r="A6588" s="65"/>
      <c r="B6588" s="2"/>
      <c r="G6588"/>
      <c r="H6588"/>
      <c r="I6588"/>
      <c r="J6588"/>
      <c r="K6588"/>
      <c r="L6588"/>
      <c r="M6588"/>
      <c r="N6588"/>
    </row>
    <row r="6589" spans="1:14" ht="12.75">
      <c r="A6589" s="65"/>
      <c r="B6589" s="2"/>
      <c r="G6589"/>
      <c r="H6589"/>
      <c r="I6589"/>
      <c r="J6589"/>
      <c r="K6589"/>
      <c r="L6589"/>
      <c r="M6589"/>
      <c r="N6589"/>
    </row>
    <row r="6590" spans="1:14" ht="12.75">
      <c r="A6590" s="65"/>
      <c r="B6590" s="2"/>
      <c r="G6590"/>
      <c r="H6590"/>
      <c r="I6590"/>
      <c r="J6590"/>
      <c r="K6590"/>
      <c r="L6590"/>
      <c r="M6590"/>
      <c r="N6590"/>
    </row>
    <row r="6591" spans="1:14" ht="12.75">
      <c r="A6591" s="65"/>
      <c r="B6591" s="2"/>
      <c r="G6591"/>
      <c r="H6591"/>
      <c r="I6591"/>
      <c r="J6591"/>
      <c r="K6591"/>
      <c r="L6591"/>
      <c r="M6591"/>
      <c r="N6591"/>
    </row>
    <row r="6592" spans="1:14" ht="12.75">
      <c r="A6592" s="65"/>
      <c r="B6592" s="2"/>
      <c r="G6592"/>
      <c r="H6592"/>
      <c r="I6592"/>
      <c r="J6592"/>
      <c r="K6592"/>
      <c r="L6592"/>
      <c r="M6592"/>
      <c r="N6592"/>
    </row>
    <row r="6593" spans="1:14" ht="12.75">
      <c r="A6593" s="65"/>
      <c r="B6593" s="2"/>
      <c r="G6593"/>
      <c r="H6593"/>
      <c r="I6593"/>
      <c r="J6593"/>
      <c r="K6593"/>
      <c r="L6593"/>
      <c r="M6593"/>
      <c r="N6593"/>
    </row>
    <row r="6594" spans="1:14" ht="12.75">
      <c r="A6594" s="65"/>
      <c r="B6594" s="2"/>
      <c r="G6594"/>
      <c r="H6594"/>
      <c r="I6594"/>
      <c r="J6594"/>
      <c r="K6594"/>
      <c r="L6594"/>
      <c r="M6594"/>
      <c r="N6594"/>
    </row>
    <row r="6595" spans="1:14" ht="12.75">
      <c r="A6595" s="65"/>
      <c r="B6595" s="2"/>
      <c r="G6595"/>
      <c r="H6595"/>
      <c r="I6595"/>
      <c r="J6595"/>
      <c r="K6595"/>
      <c r="L6595"/>
      <c r="M6595"/>
      <c r="N6595"/>
    </row>
    <row r="6596" spans="1:14" ht="12.75">
      <c r="A6596" s="65"/>
      <c r="B6596" s="2"/>
      <c r="G6596"/>
      <c r="H6596"/>
      <c r="I6596"/>
      <c r="J6596"/>
      <c r="K6596"/>
      <c r="L6596"/>
      <c r="M6596"/>
      <c r="N6596"/>
    </row>
    <row r="6597" spans="1:14" ht="12.75">
      <c r="A6597" s="65"/>
      <c r="B6597" s="2"/>
      <c r="G6597"/>
      <c r="H6597"/>
      <c r="I6597"/>
      <c r="J6597"/>
      <c r="K6597"/>
      <c r="L6597"/>
      <c r="M6597"/>
      <c r="N6597"/>
    </row>
    <row r="6598" spans="1:14" ht="12.75">
      <c r="A6598" s="65"/>
      <c r="B6598" s="2"/>
      <c r="G6598"/>
      <c r="H6598"/>
      <c r="I6598"/>
      <c r="J6598"/>
      <c r="K6598"/>
      <c r="L6598"/>
      <c r="M6598"/>
      <c r="N6598"/>
    </row>
    <row r="6599" spans="1:14" ht="12.75">
      <c r="A6599" s="65"/>
      <c r="B6599" s="2"/>
      <c r="G6599"/>
      <c r="H6599"/>
      <c r="I6599"/>
      <c r="J6599"/>
      <c r="K6599"/>
      <c r="L6599"/>
      <c r="M6599"/>
      <c r="N6599"/>
    </row>
    <row r="6600" spans="1:14" ht="12.75">
      <c r="A6600" s="65"/>
      <c r="B6600" s="2"/>
      <c r="G6600"/>
      <c r="H6600"/>
      <c r="I6600"/>
      <c r="J6600"/>
      <c r="K6600"/>
      <c r="L6600"/>
      <c r="M6600"/>
      <c r="N6600"/>
    </row>
    <row r="6601" spans="1:14" ht="12.75">
      <c r="A6601" s="65"/>
      <c r="B6601" s="2"/>
      <c r="G6601"/>
      <c r="H6601"/>
      <c r="I6601"/>
      <c r="J6601"/>
      <c r="K6601"/>
      <c r="L6601"/>
      <c r="M6601"/>
      <c r="N6601"/>
    </row>
    <row r="6602" spans="1:14" ht="12.75">
      <c r="A6602" s="65"/>
      <c r="B6602" s="2"/>
      <c r="G6602"/>
      <c r="H6602"/>
      <c r="I6602"/>
      <c r="J6602"/>
      <c r="K6602"/>
      <c r="L6602"/>
      <c r="M6602"/>
      <c r="N6602"/>
    </row>
    <row r="6603" spans="1:14" ht="12.75">
      <c r="A6603" s="65"/>
      <c r="B6603" s="2"/>
      <c r="G6603"/>
      <c r="H6603"/>
      <c r="I6603"/>
      <c r="J6603"/>
      <c r="K6603"/>
      <c r="L6603"/>
      <c r="M6603"/>
      <c r="N6603"/>
    </row>
    <row r="6604" spans="1:14" ht="12.75">
      <c r="A6604" s="65"/>
      <c r="B6604" s="2"/>
      <c r="G6604"/>
      <c r="H6604"/>
      <c r="I6604"/>
      <c r="J6604"/>
      <c r="K6604"/>
      <c r="L6604"/>
      <c r="M6604"/>
      <c r="N6604"/>
    </row>
    <row r="6605" spans="1:14" ht="12.75">
      <c r="A6605" s="65"/>
      <c r="B6605" s="2"/>
      <c r="G6605"/>
      <c r="H6605"/>
      <c r="I6605"/>
      <c r="J6605"/>
      <c r="K6605"/>
      <c r="L6605"/>
      <c r="M6605"/>
      <c r="N6605"/>
    </row>
    <row r="6606" spans="1:14" ht="12.75">
      <c r="A6606" s="65"/>
      <c r="B6606" s="2"/>
      <c r="G6606"/>
      <c r="H6606"/>
      <c r="I6606"/>
      <c r="J6606"/>
      <c r="K6606"/>
      <c r="L6606"/>
      <c r="M6606"/>
      <c r="N6606"/>
    </row>
    <row r="6607" spans="1:14" ht="12.75">
      <c r="A6607" s="65"/>
      <c r="B6607" s="2"/>
      <c r="G6607"/>
      <c r="H6607"/>
      <c r="I6607"/>
      <c r="J6607"/>
      <c r="K6607"/>
      <c r="L6607"/>
      <c r="M6607"/>
      <c r="N6607"/>
    </row>
    <row r="6608" spans="1:14" ht="12.75">
      <c r="A6608" s="65"/>
      <c r="B6608" s="2"/>
      <c r="G6608"/>
      <c r="H6608"/>
      <c r="I6608"/>
      <c r="J6608"/>
      <c r="K6608"/>
      <c r="L6608"/>
      <c r="M6608"/>
      <c r="N6608"/>
    </row>
    <row r="6609" spans="1:14" ht="12.75">
      <c r="A6609" s="65"/>
      <c r="B6609" s="2"/>
      <c r="G6609"/>
      <c r="H6609"/>
      <c r="I6609"/>
      <c r="J6609"/>
      <c r="K6609"/>
      <c r="L6609"/>
      <c r="M6609"/>
      <c r="N6609"/>
    </row>
    <row r="6610" spans="1:14" ht="12.75">
      <c r="A6610" s="65"/>
      <c r="B6610" s="2"/>
      <c r="G6610"/>
      <c r="H6610"/>
      <c r="I6610"/>
      <c r="J6610"/>
      <c r="K6610"/>
      <c r="L6610"/>
      <c r="M6610"/>
      <c r="N6610"/>
    </row>
    <row r="6611" spans="1:14" ht="12.75">
      <c r="A6611" s="65"/>
      <c r="B6611" s="2"/>
      <c r="G6611"/>
      <c r="H6611"/>
      <c r="I6611"/>
      <c r="J6611"/>
      <c r="K6611"/>
      <c r="L6611"/>
      <c r="M6611"/>
      <c r="N6611"/>
    </row>
    <row r="6612" spans="1:14" ht="12.75">
      <c r="A6612" s="65"/>
      <c r="B6612" s="2"/>
      <c r="G6612"/>
      <c r="H6612"/>
      <c r="I6612"/>
      <c r="J6612"/>
      <c r="K6612"/>
      <c r="L6612"/>
      <c r="M6612"/>
      <c r="N6612"/>
    </row>
    <row r="6613" spans="1:14" ht="12.75">
      <c r="A6613" s="65"/>
      <c r="B6613" s="2"/>
      <c r="G6613"/>
      <c r="H6613"/>
      <c r="I6613"/>
      <c r="J6613"/>
      <c r="K6613"/>
      <c r="L6613"/>
      <c r="M6613"/>
      <c r="N6613"/>
    </row>
    <row r="6614" spans="1:14" ht="12.75">
      <c r="A6614" s="65"/>
      <c r="B6614" s="2"/>
      <c r="G6614"/>
      <c r="H6614"/>
      <c r="I6614"/>
      <c r="J6614"/>
      <c r="K6614"/>
      <c r="L6614"/>
      <c r="M6614"/>
      <c r="N6614"/>
    </row>
    <row r="6615" spans="1:14" ht="12.75">
      <c r="A6615" s="65"/>
      <c r="B6615" s="2"/>
      <c r="G6615"/>
      <c r="H6615"/>
      <c r="I6615"/>
      <c r="J6615"/>
      <c r="K6615"/>
      <c r="L6615"/>
      <c r="M6615"/>
      <c r="N6615"/>
    </row>
    <row r="6616" spans="1:14" ht="12.75">
      <c r="A6616" s="65"/>
      <c r="B6616" s="2"/>
      <c r="G6616"/>
      <c r="H6616"/>
      <c r="I6616"/>
      <c r="J6616"/>
      <c r="K6616"/>
      <c r="L6616"/>
      <c r="M6616"/>
      <c r="N6616"/>
    </row>
    <row r="6617" spans="1:14" ht="12.75">
      <c r="A6617" s="65"/>
      <c r="B6617" s="2"/>
      <c r="G6617"/>
      <c r="H6617"/>
      <c r="I6617"/>
      <c r="J6617"/>
      <c r="K6617"/>
      <c r="L6617"/>
      <c r="M6617"/>
      <c r="N6617"/>
    </row>
    <row r="6618" spans="1:14" ht="12.75">
      <c r="A6618" s="65"/>
      <c r="B6618" s="2"/>
      <c r="G6618"/>
      <c r="H6618"/>
      <c r="I6618"/>
      <c r="J6618"/>
      <c r="K6618"/>
      <c r="L6618"/>
      <c r="M6618"/>
      <c r="N6618"/>
    </row>
    <row r="6619" spans="1:14" ht="12.75">
      <c r="A6619" s="65"/>
      <c r="B6619" s="2"/>
      <c r="G6619"/>
      <c r="H6619"/>
      <c r="I6619"/>
      <c r="J6619"/>
      <c r="K6619"/>
      <c r="L6619"/>
      <c r="M6619"/>
      <c r="N6619"/>
    </row>
    <row r="6620" spans="1:14" ht="12.75">
      <c r="A6620" s="65"/>
      <c r="B6620" s="2"/>
      <c r="G6620"/>
      <c r="H6620"/>
      <c r="I6620"/>
      <c r="J6620"/>
      <c r="K6620"/>
      <c r="L6620"/>
      <c r="M6620"/>
      <c r="N6620"/>
    </row>
    <row r="6621" spans="1:14" ht="12.75">
      <c r="A6621" s="65"/>
      <c r="B6621" s="2"/>
      <c r="G6621"/>
      <c r="H6621"/>
      <c r="I6621"/>
      <c r="J6621"/>
      <c r="K6621"/>
      <c r="L6621"/>
      <c r="M6621"/>
      <c r="N6621"/>
    </row>
    <row r="6622" spans="1:14" ht="12.75">
      <c r="A6622" s="65"/>
      <c r="B6622" s="2"/>
      <c r="G6622"/>
      <c r="H6622"/>
      <c r="I6622"/>
      <c r="J6622"/>
      <c r="K6622"/>
      <c r="L6622"/>
      <c r="M6622"/>
      <c r="N6622"/>
    </row>
    <row r="6623" spans="1:14" ht="12.75">
      <c r="A6623" s="65"/>
      <c r="B6623" s="2"/>
      <c r="G6623"/>
      <c r="H6623"/>
      <c r="I6623"/>
      <c r="J6623"/>
      <c r="K6623"/>
      <c r="L6623"/>
      <c r="M6623"/>
      <c r="N6623"/>
    </row>
    <row r="6624" spans="1:14" ht="12.75">
      <c r="A6624" s="65"/>
      <c r="B6624" s="2"/>
      <c r="G6624"/>
      <c r="H6624"/>
      <c r="I6624"/>
      <c r="J6624"/>
      <c r="K6624"/>
      <c r="L6624"/>
      <c r="M6624"/>
      <c r="N6624"/>
    </row>
    <row r="6625" spans="1:14" ht="12.75">
      <c r="A6625" s="65"/>
      <c r="B6625" s="2"/>
      <c r="G6625"/>
      <c r="H6625"/>
      <c r="I6625"/>
      <c r="J6625"/>
      <c r="K6625"/>
      <c r="L6625"/>
      <c r="M6625"/>
      <c r="N6625"/>
    </row>
    <row r="6626" spans="1:14" ht="12.75">
      <c r="A6626" s="65"/>
      <c r="B6626" s="2"/>
      <c r="G6626"/>
      <c r="H6626"/>
      <c r="I6626"/>
      <c r="J6626"/>
      <c r="K6626"/>
      <c r="L6626"/>
      <c r="M6626"/>
      <c r="N6626"/>
    </row>
    <row r="6627" spans="1:14" ht="12.75">
      <c r="A6627" s="65"/>
      <c r="B6627" s="2"/>
      <c r="G6627"/>
      <c r="H6627"/>
      <c r="I6627"/>
      <c r="J6627"/>
      <c r="K6627"/>
      <c r="L6627"/>
      <c r="M6627"/>
      <c r="N6627"/>
    </row>
    <row r="6628" spans="1:14" ht="12.75">
      <c r="A6628" s="65"/>
      <c r="B6628" s="2"/>
      <c r="G6628"/>
      <c r="H6628"/>
      <c r="I6628"/>
      <c r="J6628"/>
      <c r="K6628"/>
      <c r="L6628"/>
      <c r="M6628"/>
      <c r="N6628"/>
    </row>
    <row r="6629" spans="1:14" ht="12.75">
      <c r="A6629" s="65"/>
      <c r="B6629" s="2"/>
      <c r="G6629"/>
      <c r="H6629"/>
      <c r="I6629"/>
      <c r="J6629"/>
      <c r="K6629"/>
      <c r="L6629"/>
      <c r="M6629"/>
      <c r="N6629"/>
    </row>
    <row r="6630" spans="1:14" ht="12.75">
      <c r="A6630" s="65"/>
      <c r="B6630" s="2"/>
      <c r="G6630"/>
      <c r="H6630"/>
      <c r="I6630"/>
      <c r="J6630"/>
      <c r="K6630"/>
      <c r="L6630"/>
      <c r="M6630"/>
      <c r="N6630"/>
    </row>
    <row r="6631" spans="1:14" ht="12.75">
      <c r="A6631" s="65"/>
      <c r="B6631" s="2"/>
      <c r="G6631"/>
      <c r="H6631"/>
      <c r="I6631"/>
      <c r="J6631"/>
      <c r="K6631"/>
      <c r="L6631"/>
      <c r="M6631"/>
      <c r="N6631"/>
    </row>
    <row r="6632" spans="1:14" ht="12.75">
      <c r="A6632" s="65"/>
      <c r="B6632" s="2"/>
      <c r="G6632"/>
      <c r="H6632"/>
      <c r="I6632"/>
      <c r="J6632"/>
      <c r="K6632"/>
      <c r="L6632"/>
      <c r="M6632"/>
      <c r="N6632"/>
    </row>
    <row r="6633" spans="1:14" ht="12.75">
      <c r="A6633" s="65"/>
      <c r="B6633" s="2"/>
      <c r="G6633"/>
      <c r="H6633"/>
      <c r="I6633"/>
      <c r="J6633"/>
      <c r="K6633"/>
      <c r="L6633"/>
      <c r="M6633"/>
      <c r="N6633"/>
    </row>
    <row r="6634" spans="1:14" ht="12.75">
      <c r="A6634" s="65"/>
      <c r="B6634" s="2"/>
      <c r="G6634"/>
      <c r="H6634"/>
      <c r="I6634"/>
      <c r="J6634"/>
      <c r="K6634"/>
      <c r="L6634"/>
      <c r="M6634"/>
      <c r="N6634"/>
    </row>
    <row r="6635" spans="1:14" ht="12.75">
      <c r="A6635" s="65"/>
      <c r="B6635" s="2"/>
      <c r="G6635"/>
      <c r="H6635"/>
      <c r="I6635"/>
      <c r="J6635"/>
      <c r="K6635"/>
      <c r="L6635"/>
      <c r="M6635"/>
      <c r="N6635"/>
    </row>
    <row r="6636" spans="1:14" ht="12.75">
      <c r="A6636" s="65"/>
      <c r="B6636" s="2"/>
      <c r="G6636"/>
      <c r="H6636"/>
      <c r="I6636"/>
      <c r="J6636"/>
      <c r="K6636"/>
      <c r="L6636"/>
      <c r="M6636"/>
      <c r="N6636"/>
    </row>
    <row r="6637" spans="1:14" ht="12.75">
      <c r="A6637" s="65"/>
      <c r="B6637" s="2"/>
      <c r="G6637"/>
      <c r="H6637"/>
      <c r="I6637"/>
      <c r="J6637"/>
      <c r="K6637"/>
      <c r="L6637"/>
      <c r="M6637"/>
      <c r="N6637"/>
    </row>
    <row r="6638" spans="1:14" ht="12.75">
      <c r="A6638" s="65"/>
      <c r="B6638" s="2"/>
      <c r="G6638"/>
      <c r="H6638"/>
      <c r="I6638"/>
      <c r="J6638"/>
      <c r="K6638"/>
      <c r="L6638"/>
      <c r="M6638"/>
      <c r="N6638"/>
    </row>
    <row r="6639" spans="1:14" ht="12.75">
      <c r="A6639" s="65"/>
      <c r="B6639" s="2"/>
      <c r="G6639"/>
      <c r="H6639"/>
      <c r="I6639"/>
      <c r="J6639"/>
      <c r="K6639"/>
      <c r="L6639"/>
      <c r="M6639"/>
      <c r="N6639"/>
    </row>
    <row r="6640" spans="1:14" ht="12.75">
      <c r="A6640" s="65"/>
      <c r="B6640" s="2"/>
      <c r="G6640"/>
      <c r="H6640"/>
      <c r="I6640"/>
      <c r="J6640"/>
      <c r="K6640"/>
      <c r="L6640"/>
      <c r="M6640"/>
      <c r="N6640"/>
    </row>
    <row r="6641" spans="1:14" ht="12.75">
      <c r="A6641" s="65"/>
      <c r="B6641" s="2"/>
      <c r="G6641"/>
      <c r="H6641"/>
      <c r="I6641"/>
      <c r="J6641"/>
      <c r="K6641"/>
      <c r="L6641"/>
      <c r="M6641"/>
      <c r="N6641"/>
    </row>
    <row r="6642" spans="1:14" ht="12.75">
      <c r="A6642" s="65"/>
      <c r="B6642" s="2"/>
      <c r="G6642"/>
      <c r="H6642"/>
      <c r="I6642"/>
      <c r="J6642"/>
      <c r="K6642"/>
      <c r="L6642"/>
      <c r="M6642"/>
      <c r="N6642"/>
    </row>
    <row r="6643" spans="1:14" ht="12.75">
      <c r="A6643" s="65"/>
      <c r="B6643" s="2"/>
      <c r="G6643"/>
      <c r="H6643"/>
      <c r="I6643"/>
      <c r="J6643"/>
      <c r="K6643"/>
      <c r="L6643"/>
      <c r="M6643"/>
      <c r="N6643"/>
    </row>
    <row r="6644" spans="1:14" ht="12.75">
      <c r="A6644" s="65"/>
      <c r="B6644" s="2"/>
      <c r="G6644"/>
      <c r="H6644"/>
      <c r="I6644"/>
      <c r="J6644"/>
      <c r="K6644"/>
      <c r="L6644"/>
      <c r="M6644"/>
      <c r="N6644"/>
    </row>
    <row r="6645" spans="1:14" ht="12.75">
      <c r="A6645" s="65"/>
      <c r="B6645" s="2"/>
      <c r="G6645"/>
      <c r="H6645"/>
      <c r="I6645"/>
      <c r="J6645"/>
      <c r="K6645"/>
      <c r="L6645"/>
      <c r="M6645"/>
      <c r="N6645"/>
    </row>
    <row r="6646" spans="1:14" ht="12.75">
      <c r="A6646" s="65"/>
      <c r="B6646" s="2"/>
      <c r="G6646"/>
      <c r="H6646"/>
      <c r="I6646"/>
      <c r="J6646"/>
      <c r="K6646"/>
      <c r="L6646"/>
      <c r="M6646"/>
      <c r="N6646"/>
    </row>
    <row r="6647" spans="1:14" ht="12.75">
      <c r="A6647" s="65"/>
      <c r="B6647" s="2"/>
      <c r="G6647"/>
      <c r="H6647"/>
      <c r="I6647"/>
      <c r="J6647"/>
      <c r="K6647"/>
      <c r="L6647"/>
      <c r="M6647"/>
      <c r="N6647"/>
    </row>
    <row r="6648" spans="1:14" ht="12.75">
      <c r="A6648" s="65"/>
      <c r="B6648" s="2"/>
      <c r="G6648"/>
      <c r="H6648"/>
      <c r="I6648"/>
      <c r="J6648"/>
      <c r="K6648"/>
      <c r="L6648"/>
      <c r="M6648"/>
      <c r="N6648"/>
    </row>
    <row r="6649" spans="1:14" ht="12.75">
      <c r="A6649" s="65"/>
      <c r="B6649" s="2"/>
      <c r="G6649"/>
      <c r="H6649"/>
      <c r="I6649"/>
      <c r="J6649"/>
      <c r="K6649"/>
      <c r="L6649"/>
      <c r="M6649"/>
      <c r="N6649"/>
    </row>
    <row r="6650" spans="1:14" ht="12.75">
      <c r="A6650" s="65"/>
      <c r="B6650" s="2"/>
      <c r="G6650"/>
      <c r="H6650"/>
      <c r="I6650"/>
      <c r="J6650"/>
      <c r="K6650"/>
      <c r="L6650"/>
      <c r="M6650"/>
      <c r="N6650"/>
    </row>
    <row r="6651" spans="1:14" ht="12.75">
      <c r="A6651" s="65"/>
      <c r="B6651" s="2"/>
      <c r="G6651"/>
      <c r="H6651"/>
      <c r="I6651"/>
      <c r="J6651"/>
      <c r="K6651"/>
      <c r="L6651"/>
      <c r="M6651"/>
      <c r="N6651"/>
    </row>
    <row r="6652" spans="1:14" ht="12.75">
      <c r="A6652" s="65"/>
      <c r="B6652" s="2"/>
      <c r="G6652"/>
      <c r="H6652"/>
      <c r="I6652"/>
      <c r="J6652"/>
      <c r="K6652"/>
      <c r="L6652"/>
      <c r="M6652"/>
      <c r="N6652"/>
    </row>
    <row r="6653" spans="1:14" ht="12.75">
      <c r="A6653" s="65"/>
      <c r="B6653" s="2"/>
      <c r="G6653"/>
      <c r="H6653"/>
      <c r="I6653"/>
      <c r="J6653"/>
      <c r="K6653"/>
      <c r="L6653"/>
      <c r="M6653"/>
      <c r="N6653"/>
    </row>
    <row r="6654" spans="1:14" ht="12.75">
      <c r="A6654" s="65"/>
      <c r="B6654" s="2"/>
      <c r="G6654"/>
      <c r="H6654"/>
      <c r="I6654"/>
      <c r="J6654"/>
      <c r="K6654"/>
      <c r="L6654"/>
      <c r="M6654"/>
      <c r="N6654"/>
    </row>
    <row r="6655" spans="1:14" ht="12.75">
      <c r="A6655" s="65"/>
      <c r="B6655" s="2"/>
      <c r="G6655"/>
      <c r="H6655"/>
      <c r="I6655"/>
      <c r="J6655"/>
      <c r="K6655"/>
      <c r="L6655"/>
      <c r="M6655"/>
      <c r="N6655"/>
    </row>
    <row r="6656" spans="1:14" ht="12.75">
      <c r="A6656" s="65"/>
      <c r="B6656" s="2"/>
      <c r="G6656"/>
      <c r="H6656"/>
      <c r="I6656"/>
      <c r="J6656"/>
      <c r="K6656"/>
      <c r="L6656"/>
      <c r="M6656"/>
      <c r="N6656"/>
    </row>
    <row r="6657" spans="1:14" ht="12.75">
      <c r="A6657" s="65"/>
      <c r="B6657" s="2"/>
      <c r="G6657"/>
      <c r="H6657"/>
      <c r="I6657"/>
      <c r="J6657"/>
      <c r="K6657"/>
      <c r="L6657"/>
      <c r="M6657"/>
      <c r="N6657"/>
    </row>
    <row r="6658" spans="1:14" ht="12.75">
      <c r="A6658" s="65"/>
      <c r="B6658" s="2"/>
      <c r="G6658"/>
      <c r="H6658"/>
      <c r="I6658"/>
      <c r="J6658"/>
      <c r="K6658"/>
      <c r="L6658"/>
      <c r="M6658"/>
      <c r="N6658"/>
    </row>
    <row r="6659" spans="1:14" ht="12.75">
      <c r="A6659" s="65"/>
      <c r="B6659" s="2"/>
      <c r="G6659"/>
      <c r="H6659"/>
      <c r="I6659"/>
      <c r="J6659"/>
      <c r="K6659"/>
      <c r="L6659"/>
      <c r="M6659"/>
      <c r="N6659"/>
    </row>
    <row r="6660" spans="1:14" ht="12.75">
      <c r="A6660" s="65"/>
      <c r="B6660" s="2"/>
      <c r="G6660"/>
      <c r="H6660"/>
      <c r="I6660"/>
      <c r="J6660"/>
      <c r="K6660"/>
      <c r="L6660"/>
      <c r="M6660"/>
      <c r="N6660"/>
    </row>
    <row r="6661" spans="1:14" ht="12.75">
      <c r="A6661" s="65"/>
      <c r="B6661" s="2"/>
      <c r="G6661"/>
      <c r="H6661"/>
      <c r="I6661"/>
      <c r="J6661"/>
      <c r="K6661"/>
      <c r="L6661"/>
      <c r="M6661"/>
      <c r="N6661"/>
    </row>
    <row r="6662" spans="1:14" ht="12.75">
      <c r="A6662" s="65"/>
      <c r="B6662" s="2"/>
      <c r="G6662"/>
      <c r="H6662"/>
      <c r="I6662"/>
      <c r="J6662"/>
      <c r="K6662"/>
      <c r="L6662"/>
      <c r="M6662"/>
      <c r="N6662"/>
    </row>
    <row r="6663" spans="1:14" ht="12.75">
      <c r="A6663" s="65"/>
      <c r="B6663" s="2"/>
      <c r="G6663"/>
      <c r="H6663"/>
      <c r="I6663"/>
      <c r="J6663"/>
      <c r="K6663"/>
      <c r="L6663"/>
      <c r="M6663"/>
      <c r="N6663"/>
    </row>
    <row r="6664" spans="1:14" ht="12.75">
      <c r="A6664" s="65"/>
      <c r="B6664" s="2"/>
      <c r="G6664"/>
      <c r="H6664"/>
      <c r="I6664"/>
      <c r="J6664"/>
      <c r="K6664"/>
      <c r="L6664"/>
      <c r="M6664"/>
      <c r="N6664"/>
    </row>
    <row r="6665" spans="1:14" ht="12.75">
      <c r="A6665" s="65"/>
      <c r="B6665" s="2"/>
      <c r="G6665"/>
      <c r="H6665"/>
      <c r="I6665"/>
      <c r="J6665"/>
      <c r="K6665"/>
      <c r="L6665"/>
      <c r="M6665"/>
      <c r="N6665"/>
    </row>
    <row r="6666" spans="1:14" ht="12.75">
      <c r="A6666" s="65"/>
      <c r="B6666" s="2"/>
      <c r="G6666"/>
      <c r="H6666"/>
      <c r="I6666"/>
      <c r="J6666"/>
      <c r="K6666"/>
      <c r="L6666"/>
      <c r="M6666"/>
      <c r="N6666"/>
    </row>
    <row r="6667" spans="1:14" ht="12.75">
      <c r="A6667" s="65"/>
      <c r="B6667" s="2"/>
      <c r="G6667"/>
      <c r="H6667"/>
      <c r="I6667"/>
      <c r="J6667"/>
      <c r="K6667"/>
      <c r="L6667"/>
      <c r="M6667"/>
      <c r="N6667"/>
    </row>
    <row r="6668" spans="1:14" ht="12.75">
      <c r="A6668" s="65"/>
      <c r="B6668" s="2"/>
      <c r="G6668"/>
      <c r="H6668"/>
      <c r="I6668"/>
      <c r="J6668"/>
      <c r="K6668"/>
      <c r="L6668"/>
      <c r="M6668"/>
      <c r="N6668"/>
    </row>
    <row r="6669" spans="1:14" ht="12.75">
      <c r="A6669" s="65"/>
      <c r="B6669" s="2"/>
      <c r="G6669"/>
      <c r="H6669"/>
      <c r="I6669"/>
      <c r="J6669"/>
      <c r="K6669"/>
      <c r="L6669"/>
      <c r="M6669"/>
      <c r="N6669"/>
    </row>
    <row r="6670" spans="1:14" ht="12.75">
      <c r="A6670" s="65"/>
      <c r="B6670" s="2"/>
      <c r="G6670"/>
      <c r="H6670"/>
      <c r="I6670"/>
      <c r="J6670"/>
      <c r="K6670"/>
      <c r="L6670"/>
      <c r="M6670"/>
      <c r="N6670"/>
    </row>
    <row r="6671" spans="1:14" ht="12.75">
      <c r="A6671" s="65"/>
      <c r="B6671" s="2"/>
      <c r="G6671"/>
      <c r="H6671"/>
      <c r="I6671"/>
      <c r="J6671"/>
      <c r="K6671"/>
      <c r="L6671"/>
      <c r="M6671"/>
      <c r="N6671"/>
    </row>
    <row r="6672" spans="1:14" ht="12.75">
      <c r="A6672" s="65"/>
      <c r="B6672" s="2"/>
      <c r="G6672"/>
      <c r="H6672"/>
      <c r="I6672"/>
      <c r="J6672"/>
      <c r="K6672"/>
      <c r="L6672"/>
      <c r="M6672"/>
      <c r="N6672"/>
    </row>
    <row r="6673" spans="1:14" ht="12.75">
      <c r="A6673" s="65"/>
      <c r="B6673" s="2"/>
      <c r="G6673"/>
      <c r="H6673"/>
      <c r="I6673"/>
      <c r="J6673"/>
      <c r="K6673"/>
      <c r="L6673"/>
      <c r="M6673"/>
      <c r="N6673"/>
    </row>
    <row r="6674" spans="1:14" ht="12.75">
      <c r="A6674" s="65"/>
      <c r="B6674" s="2"/>
      <c r="G6674"/>
      <c r="H6674"/>
      <c r="I6674"/>
      <c r="J6674"/>
      <c r="K6674"/>
      <c r="L6674"/>
      <c r="M6674"/>
      <c r="N6674"/>
    </row>
    <row r="6675" spans="1:14" ht="12.75">
      <c r="A6675" s="65"/>
      <c r="B6675" s="2"/>
      <c r="G6675"/>
      <c r="H6675"/>
      <c r="I6675"/>
      <c r="J6675"/>
      <c r="K6675"/>
      <c r="L6675"/>
      <c r="M6675"/>
      <c r="N6675"/>
    </row>
    <row r="6676" spans="1:14" ht="12.75">
      <c r="A6676" s="65"/>
      <c r="B6676" s="2"/>
      <c r="G6676"/>
      <c r="H6676"/>
      <c r="I6676"/>
      <c r="J6676"/>
      <c r="K6676"/>
      <c r="L6676"/>
      <c r="M6676"/>
      <c r="N6676"/>
    </row>
    <row r="6677" spans="1:14" ht="12.75">
      <c r="A6677" s="65"/>
      <c r="B6677" s="2"/>
      <c r="G6677"/>
      <c r="H6677"/>
      <c r="I6677"/>
      <c r="J6677"/>
      <c r="K6677"/>
      <c r="L6677"/>
      <c r="M6677"/>
      <c r="N6677"/>
    </row>
    <row r="6678" spans="1:14" ht="12.75">
      <c r="A6678" s="65"/>
      <c r="B6678" s="2"/>
      <c r="G6678"/>
      <c r="H6678"/>
      <c r="I6678"/>
      <c r="J6678"/>
      <c r="K6678"/>
      <c r="L6678"/>
      <c r="M6678"/>
      <c r="N6678"/>
    </row>
    <row r="6679" spans="1:14" ht="12.75">
      <c r="A6679" s="65"/>
      <c r="B6679" s="2"/>
      <c r="G6679"/>
      <c r="H6679"/>
      <c r="I6679"/>
      <c r="J6679"/>
      <c r="K6679"/>
      <c r="L6679"/>
      <c r="M6679"/>
      <c r="N6679"/>
    </row>
    <row r="6680" spans="1:14" ht="12.75">
      <c r="A6680" s="65"/>
      <c r="B6680" s="2"/>
      <c r="G6680"/>
      <c r="H6680"/>
      <c r="I6680"/>
      <c r="J6680"/>
      <c r="K6680"/>
      <c r="L6680"/>
      <c r="M6680"/>
      <c r="N6680"/>
    </row>
    <row r="6681" spans="1:14" ht="12.75">
      <c r="A6681" s="65"/>
      <c r="B6681" s="2"/>
      <c r="G6681"/>
      <c r="H6681"/>
      <c r="I6681"/>
      <c r="J6681"/>
      <c r="K6681"/>
      <c r="L6681"/>
      <c r="M6681"/>
      <c r="N6681"/>
    </row>
    <row r="6682" spans="1:14" ht="12.75">
      <c r="A6682" s="65"/>
      <c r="B6682" s="2"/>
      <c r="G6682"/>
      <c r="H6682"/>
      <c r="I6682"/>
      <c r="J6682"/>
      <c r="K6682"/>
      <c r="L6682"/>
      <c r="M6682"/>
      <c r="N6682"/>
    </row>
    <row r="6683" spans="1:14" ht="12.75">
      <c r="A6683" s="65"/>
      <c r="B6683" s="2"/>
      <c r="G6683"/>
      <c r="H6683"/>
      <c r="I6683"/>
      <c r="J6683"/>
      <c r="K6683"/>
      <c r="L6683"/>
      <c r="M6683"/>
      <c r="N6683"/>
    </row>
    <row r="6684" spans="1:14" ht="12.75">
      <c r="A6684" s="65"/>
      <c r="B6684" s="2"/>
      <c r="G6684"/>
      <c r="H6684"/>
      <c r="I6684"/>
      <c r="J6684"/>
      <c r="K6684"/>
      <c r="L6684"/>
      <c r="M6684"/>
      <c r="N6684"/>
    </row>
    <row r="6685" spans="1:14" ht="12.75">
      <c r="A6685" s="65"/>
      <c r="B6685" s="2"/>
      <c r="G6685"/>
      <c r="H6685"/>
      <c r="I6685"/>
      <c r="J6685"/>
      <c r="K6685"/>
      <c r="L6685"/>
      <c r="M6685"/>
      <c r="N6685"/>
    </row>
    <row r="6686" spans="1:14" ht="12.75">
      <c r="A6686" s="65"/>
      <c r="B6686" s="2"/>
      <c r="G6686"/>
      <c r="H6686"/>
      <c r="I6686"/>
      <c r="J6686"/>
      <c r="K6686"/>
      <c r="L6686"/>
      <c r="M6686"/>
      <c r="N6686"/>
    </row>
    <row r="6687" spans="1:14" ht="12.75">
      <c r="A6687" s="65"/>
      <c r="B6687" s="2"/>
      <c r="G6687"/>
      <c r="H6687"/>
      <c r="I6687"/>
      <c r="J6687"/>
      <c r="K6687"/>
      <c r="L6687"/>
      <c r="M6687"/>
      <c r="N6687"/>
    </row>
    <row r="6688" spans="1:14" ht="12.75">
      <c r="A6688" s="65"/>
      <c r="B6688" s="2"/>
      <c r="G6688"/>
      <c r="H6688"/>
      <c r="I6688"/>
      <c r="J6688"/>
      <c r="K6688"/>
      <c r="L6688"/>
      <c r="M6688"/>
      <c r="N6688"/>
    </row>
    <row r="6689" spans="1:14" ht="12.75">
      <c r="A6689" s="65"/>
      <c r="B6689" s="2"/>
      <c r="G6689"/>
      <c r="H6689"/>
      <c r="I6689"/>
      <c r="J6689"/>
      <c r="K6689"/>
      <c r="L6689"/>
      <c r="M6689"/>
      <c r="N6689"/>
    </row>
    <row r="6690" spans="1:14" ht="12.75">
      <c r="A6690" s="65"/>
      <c r="B6690" s="2"/>
      <c r="G6690"/>
      <c r="H6690"/>
      <c r="I6690"/>
      <c r="J6690"/>
      <c r="K6690"/>
      <c r="L6690"/>
      <c r="M6690"/>
      <c r="N6690"/>
    </row>
    <row r="6691" spans="1:14" ht="12.75">
      <c r="A6691" s="65"/>
      <c r="B6691" s="2"/>
      <c r="G6691"/>
      <c r="H6691"/>
      <c r="I6691"/>
      <c r="J6691"/>
      <c r="K6691"/>
      <c r="L6691"/>
      <c r="M6691"/>
      <c r="N6691"/>
    </row>
    <row r="6692" spans="1:14" ht="12.75">
      <c r="A6692" s="65"/>
      <c r="B6692" s="2"/>
      <c r="G6692"/>
      <c r="H6692"/>
      <c r="I6692"/>
      <c r="J6692"/>
      <c r="K6692"/>
      <c r="L6692"/>
      <c r="M6692"/>
      <c r="N6692"/>
    </row>
    <row r="6693" spans="1:14" ht="12.75">
      <c r="A6693" s="65"/>
      <c r="B6693" s="2"/>
      <c r="G6693"/>
      <c r="H6693"/>
      <c r="I6693"/>
      <c r="J6693"/>
      <c r="K6693"/>
      <c r="L6693"/>
      <c r="M6693"/>
      <c r="N6693"/>
    </row>
    <row r="6694" spans="1:14" ht="12.75">
      <c r="A6694" s="65"/>
      <c r="B6694" s="2"/>
      <c r="G6694"/>
      <c r="H6694"/>
      <c r="I6694"/>
      <c r="J6694"/>
      <c r="K6694"/>
      <c r="L6694"/>
      <c r="M6694"/>
      <c r="N6694"/>
    </row>
    <row r="6695" spans="1:14" ht="12.75">
      <c r="A6695" s="65"/>
      <c r="B6695" s="2"/>
      <c r="G6695"/>
      <c r="H6695"/>
      <c r="I6695"/>
      <c r="J6695"/>
      <c r="K6695"/>
      <c r="L6695"/>
      <c r="M6695"/>
      <c r="N6695"/>
    </row>
    <row r="6696" spans="1:14" ht="12.75">
      <c r="A6696" s="65"/>
      <c r="B6696" s="2"/>
      <c r="G6696"/>
      <c r="H6696"/>
      <c r="I6696"/>
      <c r="J6696"/>
      <c r="K6696"/>
      <c r="L6696"/>
      <c r="M6696"/>
      <c r="N6696"/>
    </row>
    <row r="6697" spans="1:14" ht="12.75">
      <c r="A6697" s="65"/>
      <c r="B6697" s="2"/>
      <c r="G6697"/>
      <c r="H6697"/>
      <c r="I6697"/>
      <c r="J6697"/>
      <c r="K6697"/>
      <c r="L6697"/>
      <c r="M6697"/>
      <c r="N6697"/>
    </row>
    <row r="6698" spans="1:14" ht="12.75">
      <c r="A6698" s="65"/>
      <c r="B6698" s="2"/>
      <c r="G6698"/>
      <c r="H6698"/>
      <c r="I6698"/>
      <c r="J6698"/>
      <c r="K6698"/>
      <c r="L6698"/>
      <c r="M6698"/>
      <c r="N6698"/>
    </row>
    <row r="6699" spans="1:14" ht="12.75">
      <c r="A6699" s="65"/>
      <c r="B6699" s="2"/>
      <c r="G6699"/>
      <c r="H6699"/>
      <c r="I6699"/>
      <c r="J6699"/>
      <c r="K6699"/>
      <c r="L6699"/>
      <c r="M6699"/>
      <c r="N6699"/>
    </row>
    <row r="6700" spans="1:14" ht="12.75">
      <c r="A6700" s="65"/>
      <c r="B6700" s="2"/>
      <c r="G6700"/>
      <c r="H6700"/>
      <c r="I6700"/>
      <c r="J6700"/>
      <c r="K6700"/>
      <c r="L6700"/>
      <c r="M6700"/>
      <c r="N6700"/>
    </row>
    <row r="6701" spans="1:14" ht="12.75">
      <c r="A6701" s="65"/>
      <c r="B6701" s="2"/>
      <c r="G6701"/>
      <c r="H6701"/>
      <c r="I6701"/>
      <c r="J6701"/>
      <c r="K6701"/>
      <c r="L6701"/>
      <c r="M6701"/>
      <c r="N6701"/>
    </row>
    <row r="6702" spans="1:14" ht="12.75">
      <c r="A6702" s="65"/>
      <c r="B6702" s="2"/>
      <c r="G6702"/>
      <c r="H6702"/>
      <c r="I6702"/>
      <c r="J6702"/>
      <c r="K6702"/>
      <c r="L6702"/>
      <c r="M6702"/>
      <c r="N6702"/>
    </row>
    <row r="6703" spans="1:14" ht="12.75">
      <c r="A6703" s="65"/>
      <c r="B6703" s="2"/>
      <c r="G6703"/>
      <c r="H6703"/>
      <c r="I6703"/>
      <c r="J6703"/>
      <c r="K6703"/>
      <c r="L6703"/>
      <c r="M6703"/>
      <c r="N6703"/>
    </row>
    <row r="6704" spans="1:14" ht="12.75">
      <c r="A6704" s="65"/>
      <c r="B6704" s="2"/>
      <c r="G6704"/>
      <c r="H6704"/>
      <c r="I6704"/>
      <c r="J6704"/>
      <c r="K6704"/>
      <c r="L6704"/>
      <c r="M6704"/>
      <c r="N6704"/>
    </row>
    <row r="6705" spans="1:14" ht="12.75">
      <c r="A6705" s="65"/>
      <c r="B6705" s="2"/>
      <c r="G6705"/>
      <c r="H6705"/>
      <c r="I6705"/>
      <c r="J6705"/>
      <c r="K6705"/>
      <c r="L6705"/>
      <c r="M6705"/>
      <c r="N6705"/>
    </row>
    <row r="6706" spans="1:14" ht="12.75">
      <c r="A6706" s="65"/>
      <c r="B6706" s="2"/>
      <c r="G6706"/>
      <c r="H6706"/>
      <c r="I6706"/>
      <c r="J6706"/>
      <c r="K6706"/>
      <c r="L6706"/>
      <c r="M6706"/>
      <c r="N6706"/>
    </row>
    <row r="6707" spans="1:14" ht="12.75">
      <c r="A6707" s="65"/>
      <c r="B6707" s="2"/>
      <c r="G6707"/>
      <c r="H6707"/>
      <c r="I6707"/>
      <c r="J6707"/>
      <c r="K6707"/>
      <c r="L6707"/>
      <c r="M6707"/>
      <c r="N6707"/>
    </row>
    <row r="6708" spans="1:14" ht="12.75">
      <c r="A6708" s="65"/>
      <c r="B6708" s="2"/>
      <c r="G6708"/>
      <c r="H6708"/>
      <c r="I6708"/>
      <c r="J6708"/>
      <c r="K6708"/>
      <c r="L6708"/>
      <c r="M6708"/>
      <c r="N6708"/>
    </row>
    <row r="6709" spans="1:14" ht="12.75">
      <c r="A6709" s="65"/>
      <c r="B6709" s="2"/>
      <c r="G6709"/>
      <c r="H6709"/>
      <c r="I6709"/>
      <c r="J6709"/>
      <c r="K6709"/>
      <c r="L6709"/>
      <c r="M6709"/>
      <c r="N6709"/>
    </row>
    <row r="6710" spans="1:14" ht="12.75">
      <c r="A6710" s="65"/>
      <c r="B6710" s="2"/>
      <c r="G6710"/>
      <c r="H6710"/>
      <c r="I6710"/>
      <c r="J6710"/>
      <c r="K6710"/>
      <c r="L6710"/>
      <c r="M6710"/>
      <c r="N6710"/>
    </row>
    <row r="6711" spans="1:14" ht="12.75">
      <c r="A6711" s="65"/>
      <c r="B6711" s="2"/>
      <c r="G6711"/>
      <c r="H6711"/>
      <c r="I6711"/>
      <c r="J6711"/>
      <c r="K6711"/>
      <c r="L6711"/>
      <c r="M6711"/>
      <c r="N6711"/>
    </row>
    <row r="6712" spans="1:14" ht="12.75">
      <c r="A6712" s="65"/>
      <c r="B6712" s="2"/>
      <c r="G6712"/>
      <c r="H6712"/>
      <c r="I6712"/>
      <c r="J6712"/>
      <c r="K6712"/>
      <c r="L6712"/>
      <c r="M6712"/>
      <c r="N6712"/>
    </row>
    <row r="6713" spans="1:14" ht="12.75">
      <c r="A6713" s="65"/>
      <c r="B6713" s="2"/>
      <c r="G6713"/>
      <c r="H6713"/>
      <c r="I6713"/>
      <c r="J6713"/>
      <c r="K6713"/>
      <c r="L6713"/>
      <c r="M6713"/>
      <c r="N6713"/>
    </row>
    <row r="6714" spans="1:14" ht="12.75">
      <c r="A6714" s="65"/>
      <c r="B6714" s="2"/>
      <c r="G6714"/>
      <c r="H6714"/>
      <c r="I6714"/>
      <c r="J6714"/>
      <c r="K6714"/>
      <c r="L6714"/>
      <c r="M6714"/>
      <c r="N6714"/>
    </row>
    <row r="6715" spans="1:14" ht="12.75">
      <c r="A6715" s="65"/>
      <c r="B6715" s="2"/>
      <c r="G6715"/>
      <c r="H6715"/>
      <c r="I6715"/>
      <c r="J6715"/>
      <c r="K6715"/>
      <c r="L6715"/>
      <c r="M6715"/>
      <c r="N6715"/>
    </row>
    <row r="6716" spans="1:14" ht="12.75">
      <c r="A6716" s="65"/>
      <c r="B6716" s="2"/>
      <c r="G6716"/>
      <c r="H6716"/>
      <c r="I6716"/>
      <c r="J6716"/>
      <c r="K6716"/>
      <c r="L6716"/>
      <c r="M6716"/>
      <c r="N6716"/>
    </row>
    <row r="6717" spans="1:14" ht="12.75">
      <c r="A6717" s="65"/>
      <c r="B6717" s="2"/>
      <c r="G6717"/>
      <c r="H6717"/>
      <c r="I6717"/>
      <c r="J6717"/>
      <c r="K6717"/>
      <c r="L6717"/>
      <c r="M6717"/>
      <c r="N6717"/>
    </row>
    <row r="6718" spans="1:14" ht="12.75">
      <c r="A6718" s="65"/>
      <c r="B6718" s="2"/>
      <c r="G6718"/>
      <c r="H6718"/>
      <c r="I6718"/>
      <c r="J6718"/>
      <c r="K6718"/>
      <c r="L6718"/>
      <c r="M6718"/>
      <c r="N6718"/>
    </row>
    <row r="6719" spans="1:14" ht="12.75">
      <c r="A6719" s="65"/>
      <c r="B6719" s="2"/>
      <c r="G6719"/>
      <c r="H6719"/>
      <c r="I6719"/>
      <c r="J6719"/>
      <c r="K6719"/>
      <c r="L6719"/>
      <c r="M6719"/>
      <c r="N6719"/>
    </row>
    <row r="6720" spans="1:14" ht="12.75">
      <c r="A6720" s="65"/>
      <c r="B6720" s="2"/>
      <c r="G6720"/>
      <c r="H6720"/>
      <c r="I6720"/>
      <c r="J6720"/>
      <c r="K6720"/>
      <c r="L6720"/>
      <c r="M6720"/>
      <c r="N6720"/>
    </row>
    <row r="6721" spans="1:14" ht="12.75">
      <c r="A6721" s="65"/>
      <c r="B6721" s="2"/>
      <c r="G6721"/>
      <c r="H6721"/>
      <c r="I6721"/>
      <c r="J6721"/>
      <c r="K6721"/>
      <c r="L6721"/>
      <c r="M6721"/>
      <c r="N6721"/>
    </row>
    <row r="6722" spans="1:14" ht="12.75">
      <c r="A6722" s="65"/>
      <c r="B6722" s="2"/>
      <c r="G6722"/>
      <c r="H6722"/>
      <c r="I6722"/>
      <c r="J6722"/>
      <c r="K6722"/>
      <c r="L6722"/>
      <c r="M6722"/>
      <c r="N6722"/>
    </row>
    <row r="6723" spans="1:14" ht="12.75">
      <c r="A6723" s="65"/>
      <c r="B6723" s="2"/>
      <c r="G6723"/>
      <c r="H6723"/>
      <c r="I6723"/>
      <c r="J6723"/>
      <c r="K6723"/>
      <c r="L6723"/>
      <c r="M6723"/>
      <c r="N6723"/>
    </row>
    <row r="6724" spans="1:14" ht="12.75">
      <c r="A6724" s="65"/>
      <c r="B6724" s="2"/>
      <c r="G6724"/>
      <c r="H6724"/>
      <c r="I6724"/>
      <c r="J6724"/>
      <c r="K6724"/>
      <c r="L6724"/>
      <c r="M6724"/>
      <c r="N6724"/>
    </row>
    <row r="6725" spans="1:14" ht="12.75">
      <c r="A6725" s="65"/>
      <c r="B6725" s="2"/>
      <c r="G6725"/>
      <c r="H6725"/>
      <c r="I6725"/>
      <c r="J6725"/>
      <c r="K6725"/>
      <c r="L6725"/>
      <c r="M6725"/>
      <c r="N6725"/>
    </row>
    <row r="6726" spans="1:14" ht="12.75">
      <c r="A6726" s="65"/>
      <c r="B6726" s="2"/>
      <c r="G6726"/>
      <c r="H6726"/>
      <c r="I6726"/>
      <c r="J6726"/>
      <c r="K6726"/>
      <c r="L6726"/>
      <c r="M6726"/>
      <c r="N6726"/>
    </row>
    <row r="6727" spans="1:14" ht="12.75">
      <c r="A6727" s="65"/>
      <c r="B6727" s="2"/>
      <c r="G6727"/>
      <c r="H6727"/>
      <c r="I6727"/>
      <c r="J6727"/>
      <c r="K6727"/>
      <c r="L6727"/>
      <c r="M6727"/>
      <c r="N6727"/>
    </row>
    <row r="6728" spans="1:14" ht="12.75">
      <c r="A6728" s="65"/>
      <c r="B6728" s="2"/>
      <c r="G6728"/>
      <c r="H6728"/>
      <c r="I6728"/>
      <c r="J6728"/>
      <c r="K6728"/>
      <c r="L6728"/>
      <c r="M6728"/>
      <c r="N6728"/>
    </row>
    <row r="6729" spans="1:14" ht="12.75">
      <c r="A6729" s="65"/>
      <c r="B6729" s="2"/>
      <c r="G6729"/>
      <c r="H6729"/>
      <c r="I6729"/>
      <c r="J6729"/>
      <c r="K6729"/>
      <c r="L6729"/>
      <c r="M6729"/>
      <c r="N6729"/>
    </row>
    <row r="6730" spans="1:14" ht="12.75">
      <c r="A6730" s="65"/>
      <c r="B6730" s="2"/>
      <c r="G6730"/>
      <c r="H6730"/>
      <c r="I6730"/>
      <c r="J6730"/>
      <c r="K6730"/>
      <c r="L6730"/>
      <c r="M6730"/>
      <c r="N6730"/>
    </row>
    <row r="6731" spans="1:14" ht="12.75">
      <c r="A6731" s="65"/>
      <c r="B6731" s="2"/>
      <c r="G6731"/>
      <c r="H6731"/>
      <c r="I6731"/>
      <c r="J6731"/>
      <c r="K6731"/>
      <c r="L6731"/>
      <c r="M6731"/>
      <c r="N6731"/>
    </row>
    <row r="6732" spans="1:14" ht="12.75">
      <c r="A6732" s="65"/>
      <c r="B6732" s="2"/>
      <c r="G6732"/>
      <c r="H6732"/>
      <c r="I6732"/>
      <c r="J6732"/>
      <c r="K6732"/>
      <c r="L6732"/>
      <c r="M6732"/>
      <c r="N6732"/>
    </row>
    <row r="6733" spans="1:14" ht="12.75">
      <c r="A6733" s="65"/>
      <c r="B6733" s="2"/>
      <c r="G6733"/>
      <c r="H6733"/>
      <c r="I6733"/>
      <c r="J6733"/>
      <c r="K6733"/>
      <c r="L6733"/>
      <c r="M6733"/>
      <c r="N6733"/>
    </row>
    <row r="6734" spans="1:14" ht="12.75">
      <c r="A6734" s="65"/>
      <c r="B6734" s="2"/>
      <c r="G6734"/>
      <c r="H6734"/>
      <c r="I6734"/>
      <c r="J6734"/>
      <c r="K6734"/>
      <c r="L6734"/>
      <c r="M6734"/>
      <c r="N6734"/>
    </row>
    <row r="6735" spans="1:14" ht="12.75">
      <c r="A6735" s="65"/>
      <c r="B6735" s="2"/>
      <c r="G6735"/>
      <c r="H6735"/>
      <c r="I6735"/>
      <c r="J6735"/>
      <c r="K6735"/>
      <c r="L6735"/>
      <c r="M6735"/>
      <c r="N6735"/>
    </row>
    <row r="6736" spans="1:14" ht="12.75">
      <c r="A6736" s="65"/>
      <c r="B6736" s="2"/>
      <c r="G6736"/>
      <c r="H6736"/>
      <c r="I6736"/>
      <c r="J6736"/>
      <c r="K6736"/>
      <c r="L6736"/>
      <c r="M6736"/>
      <c r="N6736"/>
    </row>
    <row r="6737" spans="1:14" ht="12.75">
      <c r="A6737" s="65"/>
      <c r="B6737" s="2"/>
      <c r="G6737"/>
      <c r="H6737"/>
      <c r="I6737"/>
      <c r="J6737"/>
      <c r="K6737"/>
      <c r="L6737"/>
      <c r="M6737"/>
      <c r="N6737"/>
    </row>
    <row r="6738" spans="1:14" ht="12.75">
      <c r="A6738" s="65"/>
      <c r="B6738" s="2"/>
      <c r="G6738"/>
      <c r="H6738"/>
      <c r="I6738"/>
      <c r="J6738"/>
      <c r="K6738"/>
      <c r="L6738"/>
      <c r="M6738"/>
      <c r="N6738"/>
    </row>
    <row r="6739" spans="1:14" ht="12.75">
      <c r="A6739" s="65"/>
      <c r="B6739" s="2"/>
      <c r="G6739"/>
      <c r="H6739"/>
      <c r="I6739"/>
      <c r="J6739"/>
      <c r="K6739"/>
      <c r="L6739"/>
      <c r="M6739"/>
      <c r="N6739"/>
    </row>
    <row r="6740" spans="1:14" ht="12.75">
      <c r="A6740" s="65"/>
      <c r="B6740" s="2"/>
      <c r="G6740"/>
      <c r="H6740"/>
      <c r="I6740"/>
      <c r="J6740"/>
      <c r="K6740"/>
      <c r="L6740"/>
      <c r="M6740"/>
      <c r="N6740"/>
    </row>
    <row r="6741" spans="1:14" ht="12.75">
      <c r="A6741" s="65"/>
      <c r="B6741" s="2"/>
      <c r="G6741"/>
      <c r="H6741"/>
      <c r="I6741"/>
      <c r="J6741"/>
      <c r="K6741"/>
      <c r="L6741"/>
      <c r="M6741"/>
      <c r="N6741"/>
    </row>
    <row r="6742" spans="1:14" ht="12.75">
      <c r="A6742" s="65"/>
      <c r="B6742" s="2"/>
      <c r="G6742"/>
      <c r="H6742"/>
      <c r="I6742"/>
      <c r="J6742"/>
      <c r="K6742"/>
      <c r="L6742"/>
      <c r="M6742"/>
      <c r="N6742"/>
    </row>
    <row r="6743" spans="1:14" ht="12.75">
      <c r="A6743" s="65"/>
      <c r="B6743" s="2"/>
      <c r="G6743"/>
      <c r="H6743"/>
      <c r="I6743"/>
      <c r="J6743"/>
      <c r="K6743"/>
      <c r="L6743"/>
      <c r="M6743"/>
      <c r="N6743"/>
    </row>
    <row r="6744" spans="1:14" ht="12.75">
      <c r="A6744" s="65"/>
      <c r="B6744" s="2"/>
      <c r="G6744"/>
      <c r="H6744"/>
      <c r="I6744"/>
      <c r="J6744"/>
      <c r="K6744"/>
      <c r="L6744"/>
      <c r="M6744"/>
      <c r="N6744"/>
    </row>
    <row r="6745" spans="1:14" ht="12.75">
      <c r="A6745" s="65"/>
      <c r="B6745" s="2"/>
      <c r="G6745"/>
      <c r="H6745"/>
      <c r="I6745"/>
      <c r="J6745"/>
      <c r="K6745"/>
      <c r="L6745"/>
      <c r="M6745"/>
      <c r="N6745"/>
    </row>
    <row r="6746" spans="1:14" ht="12.75">
      <c r="A6746" s="65"/>
      <c r="B6746" s="2"/>
      <c r="G6746"/>
      <c r="H6746"/>
      <c r="I6746"/>
      <c r="J6746"/>
      <c r="K6746"/>
      <c r="L6746"/>
      <c r="M6746"/>
      <c r="N6746"/>
    </row>
    <row r="6747" spans="1:14" ht="12.75">
      <c r="A6747" s="65"/>
      <c r="B6747" s="2"/>
      <c r="G6747"/>
      <c r="H6747"/>
      <c r="I6747"/>
      <c r="J6747"/>
      <c r="K6747"/>
      <c r="L6747"/>
      <c r="M6747"/>
      <c r="N6747"/>
    </row>
    <row r="6748" spans="1:14" ht="12.75">
      <c r="A6748" s="65"/>
      <c r="B6748" s="2"/>
      <c r="G6748"/>
      <c r="H6748"/>
      <c r="I6748"/>
      <c r="J6748"/>
      <c r="K6748"/>
      <c r="L6748"/>
      <c r="M6748"/>
      <c r="N6748"/>
    </row>
    <row r="6749" spans="1:14" ht="12.75">
      <c r="A6749" s="65"/>
      <c r="B6749" s="2"/>
      <c r="G6749"/>
      <c r="H6749"/>
      <c r="I6749"/>
      <c r="J6749"/>
      <c r="K6749"/>
      <c r="L6749"/>
      <c r="M6749"/>
      <c r="N6749"/>
    </row>
    <row r="6750" spans="1:14" ht="12.75">
      <c r="A6750" s="65"/>
      <c r="B6750" s="2"/>
      <c r="G6750"/>
      <c r="H6750"/>
      <c r="I6750"/>
      <c r="J6750"/>
      <c r="K6750"/>
      <c r="L6750"/>
      <c r="M6750"/>
      <c r="N6750"/>
    </row>
    <row r="6751" spans="1:14" ht="12.75">
      <c r="A6751" s="65"/>
      <c r="B6751" s="2"/>
      <c r="G6751"/>
      <c r="H6751"/>
      <c r="I6751"/>
      <c r="J6751"/>
      <c r="K6751"/>
      <c r="L6751"/>
      <c r="M6751"/>
      <c r="N6751"/>
    </row>
    <row r="6752" spans="1:14" ht="12.75">
      <c r="A6752" s="65"/>
      <c r="B6752" s="2"/>
      <c r="G6752"/>
      <c r="H6752"/>
      <c r="I6752"/>
      <c r="J6752"/>
      <c r="K6752"/>
      <c r="L6752"/>
      <c r="M6752"/>
      <c r="N6752"/>
    </row>
    <row r="6753" spans="1:14" ht="12.75">
      <c r="A6753" s="65"/>
      <c r="B6753" s="2"/>
      <c r="G6753"/>
      <c r="H6753"/>
      <c r="I6753"/>
      <c r="J6753"/>
      <c r="K6753"/>
      <c r="L6753"/>
      <c r="M6753"/>
      <c r="N6753"/>
    </row>
    <row r="6754" spans="1:14" ht="12.75">
      <c r="A6754" s="65"/>
      <c r="B6754" s="2"/>
      <c r="G6754"/>
      <c r="H6754"/>
      <c r="I6754"/>
      <c r="J6754"/>
      <c r="K6754"/>
      <c r="L6754"/>
      <c r="M6754"/>
      <c r="N6754"/>
    </row>
    <row r="6755" spans="1:14" ht="12.75">
      <c r="A6755" s="65"/>
      <c r="B6755" s="2"/>
      <c r="G6755"/>
      <c r="H6755"/>
      <c r="I6755"/>
      <c r="J6755"/>
      <c r="K6755"/>
      <c r="L6755"/>
      <c r="M6755"/>
      <c r="N6755"/>
    </row>
    <row r="6756" spans="1:14" ht="12.75">
      <c r="A6756" s="65"/>
      <c r="B6756" s="2"/>
      <c r="G6756"/>
      <c r="H6756"/>
      <c r="I6756"/>
      <c r="J6756"/>
      <c r="K6756"/>
      <c r="L6756"/>
      <c r="M6756"/>
      <c r="N6756"/>
    </row>
    <row r="6757" spans="1:14" ht="12.75">
      <c r="A6757" s="65"/>
      <c r="B6757" s="2"/>
      <c r="G6757"/>
      <c r="H6757"/>
      <c r="I6757"/>
      <c r="J6757"/>
      <c r="K6757"/>
      <c r="L6757"/>
      <c r="M6757"/>
      <c r="N6757"/>
    </row>
    <row r="6758" spans="1:14" ht="12.75">
      <c r="A6758" s="65"/>
      <c r="B6758" s="2"/>
      <c r="G6758"/>
      <c r="H6758"/>
      <c r="I6758"/>
      <c r="J6758"/>
      <c r="K6758"/>
      <c r="L6758"/>
      <c r="M6758"/>
      <c r="N6758"/>
    </row>
    <row r="6759" spans="1:14" ht="12.75">
      <c r="A6759" s="65"/>
      <c r="B6759" s="2"/>
      <c r="G6759"/>
      <c r="H6759"/>
      <c r="I6759"/>
      <c r="J6759"/>
      <c r="K6759"/>
      <c r="L6759"/>
      <c r="M6759"/>
      <c r="N6759"/>
    </row>
    <row r="6760" spans="1:14" ht="12.75">
      <c r="A6760" s="65"/>
      <c r="B6760" s="2"/>
      <c r="G6760"/>
      <c r="H6760"/>
      <c r="I6760"/>
      <c r="J6760"/>
      <c r="K6760"/>
      <c r="L6760"/>
      <c r="M6760"/>
      <c r="N6760"/>
    </row>
    <row r="6761" spans="1:14" ht="12.75">
      <c r="A6761" s="65"/>
      <c r="B6761" s="2"/>
      <c r="G6761"/>
      <c r="H6761"/>
      <c r="I6761"/>
      <c r="J6761"/>
      <c r="K6761"/>
      <c r="L6761"/>
      <c r="M6761"/>
      <c r="N6761"/>
    </row>
    <row r="6762" spans="1:14" ht="12.75">
      <c r="A6762" s="65"/>
      <c r="B6762" s="2"/>
      <c r="G6762"/>
      <c r="H6762"/>
      <c r="I6762"/>
      <c r="J6762"/>
      <c r="K6762"/>
      <c r="L6762"/>
      <c r="M6762"/>
      <c r="N6762"/>
    </row>
    <row r="6763" spans="1:14" ht="12.75">
      <c r="A6763" s="65"/>
      <c r="B6763" s="2"/>
      <c r="G6763"/>
      <c r="H6763"/>
      <c r="I6763"/>
      <c r="J6763"/>
      <c r="K6763"/>
      <c r="L6763"/>
      <c r="M6763"/>
      <c r="N6763"/>
    </row>
    <row r="6764" spans="1:14" ht="12.75">
      <c r="A6764" s="65"/>
      <c r="B6764" s="2"/>
      <c r="G6764"/>
      <c r="H6764"/>
      <c r="I6764"/>
      <c r="J6764"/>
      <c r="K6764"/>
      <c r="L6764"/>
      <c r="M6764"/>
      <c r="N6764"/>
    </row>
    <row r="6765" spans="1:14" ht="12.75">
      <c r="A6765" s="65"/>
      <c r="B6765" s="2"/>
      <c r="G6765"/>
      <c r="H6765"/>
      <c r="I6765"/>
      <c r="J6765"/>
      <c r="K6765"/>
      <c r="L6765"/>
      <c r="M6765"/>
      <c r="N6765"/>
    </row>
    <row r="6766" spans="1:14" ht="12.75">
      <c r="A6766" s="65"/>
      <c r="B6766" s="2"/>
      <c r="G6766"/>
      <c r="H6766"/>
      <c r="I6766"/>
      <c r="J6766"/>
      <c r="K6766"/>
      <c r="L6766"/>
      <c r="M6766"/>
      <c r="N6766"/>
    </row>
    <row r="6767" spans="1:14" ht="12.75">
      <c r="A6767" s="65"/>
      <c r="B6767" s="2"/>
      <c r="G6767"/>
      <c r="H6767"/>
      <c r="I6767"/>
      <c r="J6767"/>
      <c r="K6767"/>
      <c r="L6767"/>
      <c r="M6767"/>
      <c r="N6767"/>
    </row>
    <row r="6768" spans="1:14" ht="12.75">
      <c r="A6768" s="65"/>
      <c r="B6768" s="2"/>
      <c r="G6768"/>
      <c r="H6768"/>
      <c r="I6768"/>
      <c r="J6768"/>
      <c r="K6768"/>
      <c r="L6768"/>
      <c r="M6768"/>
      <c r="N6768"/>
    </row>
    <row r="6769" spans="1:14" ht="12.75">
      <c r="A6769" s="65"/>
      <c r="B6769" s="2"/>
      <c r="G6769"/>
      <c r="H6769"/>
      <c r="I6769"/>
      <c r="J6769"/>
      <c r="K6769"/>
      <c r="L6769"/>
      <c r="M6769"/>
      <c r="N6769"/>
    </row>
    <row r="6770" spans="1:14" ht="12.75">
      <c r="A6770" s="65"/>
      <c r="B6770" s="2"/>
      <c r="G6770"/>
      <c r="H6770"/>
      <c r="I6770"/>
      <c r="J6770"/>
      <c r="K6770"/>
      <c r="L6770"/>
      <c r="M6770"/>
      <c r="N6770"/>
    </row>
    <row r="6771" spans="1:14" ht="12.75">
      <c r="A6771" s="65"/>
      <c r="B6771" s="2"/>
      <c r="G6771"/>
      <c r="H6771"/>
      <c r="I6771"/>
      <c r="J6771"/>
      <c r="K6771"/>
      <c r="L6771"/>
      <c r="M6771"/>
      <c r="N6771"/>
    </row>
    <row r="6772" spans="1:14" ht="12.75">
      <c r="A6772" s="65"/>
      <c r="B6772" s="2"/>
      <c r="G6772"/>
      <c r="H6772"/>
      <c r="I6772"/>
      <c r="J6772"/>
      <c r="K6772"/>
      <c r="L6772"/>
      <c r="M6772"/>
      <c r="N6772"/>
    </row>
    <row r="6773" spans="1:14" ht="12.75">
      <c r="A6773" s="65"/>
      <c r="B6773" s="2"/>
      <c r="G6773"/>
      <c r="H6773"/>
      <c r="I6773"/>
      <c r="J6773"/>
      <c r="K6773"/>
      <c r="L6773"/>
      <c r="M6773"/>
      <c r="N6773"/>
    </row>
    <row r="6774" spans="1:14" ht="12.75">
      <c r="A6774" s="65"/>
      <c r="B6774" s="2"/>
      <c r="G6774"/>
      <c r="H6774"/>
      <c r="I6774"/>
      <c r="J6774"/>
      <c r="K6774"/>
      <c r="L6774"/>
      <c r="M6774"/>
      <c r="N6774"/>
    </row>
    <row r="6775" spans="1:14" ht="12.75">
      <c r="A6775" s="65"/>
      <c r="B6775" s="2"/>
      <c r="G6775"/>
      <c r="H6775"/>
      <c r="I6775"/>
      <c r="J6775"/>
      <c r="K6775"/>
      <c r="L6775"/>
      <c r="M6775"/>
      <c r="N6775"/>
    </row>
    <row r="6776" spans="1:14" ht="12.75">
      <c r="A6776" s="65"/>
      <c r="B6776" s="2"/>
      <c r="G6776"/>
      <c r="H6776"/>
      <c r="I6776"/>
      <c r="J6776"/>
      <c r="K6776"/>
      <c r="L6776"/>
      <c r="M6776"/>
      <c r="N6776"/>
    </row>
    <row r="6777" spans="1:14" ht="12.75">
      <c r="A6777" s="65"/>
      <c r="B6777" s="2"/>
      <c r="G6777"/>
      <c r="H6777"/>
      <c r="I6777"/>
      <c r="J6777"/>
      <c r="K6777"/>
      <c r="L6777"/>
      <c r="M6777"/>
      <c r="N6777"/>
    </row>
    <row r="6778" spans="1:14" ht="12.75">
      <c r="A6778" s="65"/>
      <c r="B6778" s="2"/>
      <c r="G6778"/>
      <c r="H6778"/>
      <c r="I6778"/>
      <c r="J6778"/>
      <c r="K6778"/>
      <c r="L6778"/>
      <c r="M6778"/>
      <c r="N6778"/>
    </row>
    <row r="6779" spans="1:14" ht="12.75">
      <c r="A6779" s="65"/>
      <c r="B6779" s="2"/>
      <c r="G6779"/>
      <c r="H6779"/>
      <c r="I6779"/>
      <c r="J6779"/>
      <c r="K6779"/>
      <c r="L6779"/>
      <c r="M6779"/>
      <c r="N6779"/>
    </row>
    <row r="6780" spans="1:14" ht="12.75">
      <c r="A6780" s="65"/>
      <c r="B6780" s="2"/>
      <c r="G6780"/>
      <c r="H6780"/>
      <c r="I6780"/>
      <c r="J6780"/>
      <c r="K6780"/>
      <c r="L6780"/>
      <c r="M6780"/>
      <c r="N6780"/>
    </row>
    <row r="6781" spans="1:14" ht="12.75">
      <c r="A6781" s="65"/>
      <c r="B6781" s="2"/>
      <c r="G6781"/>
      <c r="H6781"/>
      <c r="I6781"/>
      <c r="J6781"/>
      <c r="K6781"/>
      <c r="L6781"/>
      <c r="M6781"/>
      <c r="N6781"/>
    </row>
    <row r="6782" spans="1:14" ht="12.75">
      <c r="A6782" s="65"/>
      <c r="B6782" s="2"/>
      <c r="G6782"/>
      <c r="H6782"/>
      <c r="I6782"/>
      <c r="J6782"/>
      <c r="K6782"/>
      <c r="L6782"/>
      <c r="M6782"/>
      <c r="N6782"/>
    </row>
    <row r="6783" spans="1:14" ht="12.75">
      <c r="A6783" s="65"/>
      <c r="B6783" s="2"/>
      <c r="G6783"/>
      <c r="H6783"/>
      <c r="I6783"/>
      <c r="J6783"/>
      <c r="K6783"/>
      <c r="L6783"/>
      <c r="M6783"/>
      <c r="N6783"/>
    </row>
    <row r="6784" spans="1:14" ht="12.75">
      <c r="A6784" s="65"/>
      <c r="B6784" s="2"/>
      <c r="G6784"/>
      <c r="H6784"/>
      <c r="I6784"/>
      <c r="J6784"/>
      <c r="K6784"/>
      <c r="L6784"/>
      <c r="M6784"/>
      <c r="N6784"/>
    </row>
    <row r="6785" spans="1:14" ht="12.75">
      <c r="A6785" s="65"/>
      <c r="B6785" s="2"/>
      <c r="G6785"/>
      <c r="H6785"/>
      <c r="I6785"/>
      <c r="J6785"/>
      <c r="K6785"/>
      <c r="L6785"/>
      <c r="M6785"/>
      <c r="N6785"/>
    </row>
    <row r="6786" spans="1:14" ht="12.75">
      <c r="A6786" s="65"/>
      <c r="B6786" s="2"/>
      <c r="G6786"/>
      <c r="H6786"/>
      <c r="I6786"/>
      <c r="J6786"/>
      <c r="K6786"/>
      <c r="L6786"/>
      <c r="M6786"/>
      <c r="N6786"/>
    </row>
    <row r="6787" spans="1:14" ht="12.75">
      <c r="A6787" s="65"/>
      <c r="B6787" s="2"/>
      <c r="G6787"/>
      <c r="H6787"/>
      <c r="I6787"/>
      <c r="J6787"/>
      <c r="K6787"/>
      <c r="L6787"/>
      <c r="M6787"/>
      <c r="N6787"/>
    </row>
    <row r="6788" spans="1:14" ht="12.75">
      <c r="A6788" s="65"/>
      <c r="B6788" s="2"/>
      <c r="G6788"/>
      <c r="H6788"/>
      <c r="I6788"/>
      <c r="J6788"/>
      <c r="K6788"/>
      <c r="L6788"/>
      <c r="M6788"/>
      <c r="N6788"/>
    </row>
    <row r="6789" spans="1:14" ht="12.75">
      <c r="A6789" s="65"/>
      <c r="B6789" s="2"/>
      <c r="G6789"/>
      <c r="H6789"/>
      <c r="I6789"/>
      <c r="J6789"/>
      <c r="K6789"/>
      <c r="L6789"/>
      <c r="M6789"/>
      <c r="N6789"/>
    </row>
    <row r="6790" spans="1:14" ht="12.75">
      <c r="A6790" s="65"/>
      <c r="B6790" s="2"/>
      <c r="G6790"/>
      <c r="H6790"/>
      <c r="I6790"/>
      <c r="J6790"/>
      <c r="K6790"/>
      <c r="L6790"/>
      <c r="M6790"/>
      <c r="N6790"/>
    </row>
    <row r="6791" spans="1:14" ht="12.75">
      <c r="A6791" s="65"/>
      <c r="B6791" s="2"/>
      <c r="G6791"/>
      <c r="H6791"/>
      <c r="I6791"/>
      <c r="J6791"/>
      <c r="K6791"/>
      <c r="L6791"/>
      <c r="M6791"/>
      <c r="N6791"/>
    </row>
    <row r="6792" spans="1:14" ht="12.75">
      <c r="A6792" s="65"/>
      <c r="B6792" s="2"/>
      <c r="G6792"/>
      <c r="H6792"/>
      <c r="I6792"/>
      <c r="J6792"/>
      <c r="K6792"/>
      <c r="L6792"/>
      <c r="M6792"/>
      <c r="N6792"/>
    </row>
    <row r="6793" spans="1:14" ht="12.75">
      <c r="A6793" s="65"/>
      <c r="B6793" s="2"/>
      <c r="G6793"/>
      <c r="H6793"/>
      <c r="I6793"/>
      <c r="J6793"/>
      <c r="K6793"/>
      <c r="L6793"/>
      <c r="M6793"/>
      <c r="N6793"/>
    </row>
    <row r="6794" spans="1:14" ht="12.75">
      <c r="A6794" s="65"/>
      <c r="B6794" s="2"/>
      <c r="G6794"/>
      <c r="H6794"/>
      <c r="I6794"/>
      <c r="J6794"/>
      <c r="K6794"/>
      <c r="L6794"/>
      <c r="M6794"/>
      <c r="N6794"/>
    </row>
    <row r="6795" spans="1:14" ht="12.75">
      <c r="A6795" s="65"/>
      <c r="B6795" s="2"/>
      <c r="G6795"/>
      <c r="H6795"/>
      <c r="I6795"/>
      <c r="J6795"/>
      <c r="K6795"/>
      <c r="L6795"/>
      <c r="M6795"/>
      <c r="N6795"/>
    </row>
    <row r="6796" spans="1:14" ht="12.75">
      <c r="A6796" s="65"/>
      <c r="B6796" s="2"/>
      <c r="G6796"/>
      <c r="H6796"/>
      <c r="I6796"/>
      <c r="J6796"/>
      <c r="K6796"/>
      <c r="L6796"/>
      <c r="M6796"/>
      <c r="N6796"/>
    </row>
    <row r="6797" spans="1:14" ht="12.75">
      <c r="A6797" s="65"/>
      <c r="B6797" s="2"/>
      <c r="G6797"/>
      <c r="H6797"/>
      <c r="I6797"/>
      <c r="J6797"/>
      <c r="K6797"/>
      <c r="L6797"/>
      <c r="M6797"/>
      <c r="N6797"/>
    </row>
    <row r="6798" spans="1:14" ht="12.75">
      <c r="A6798" s="65"/>
      <c r="B6798" s="2"/>
      <c r="G6798"/>
      <c r="H6798"/>
      <c r="I6798"/>
      <c r="J6798"/>
      <c r="K6798"/>
      <c r="L6798"/>
      <c r="M6798"/>
      <c r="N6798"/>
    </row>
    <row r="6799" spans="1:14" ht="12.75">
      <c r="A6799" s="65"/>
      <c r="B6799" s="2"/>
      <c r="G6799"/>
      <c r="H6799"/>
      <c r="I6799"/>
      <c r="J6799"/>
      <c r="K6799"/>
      <c r="L6799"/>
      <c r="M6799"/>
      <c r="N6799"/>
    </row>
    <row r="6800" spans="1:14" ht="12.75">
      <c r="A6800" s="65"/>
      <c r="B6800" s="2"/>
      <c r="G6800"/>
      <c r="H6800"/>
      <c r="I6800"/>
      <c r="J6800"/>
      <c r="K6800"/>
      <c r="L6800"/>
      <c r="M6800"/>
      <c r="N6800"/>
    </row>
    <row r="6801" spans="1:14" ht="12.75">
      <c r="A6801" s="65"/>
      <c r="B6801" s="2"/>
      <c r="G6801"/>
      <c r="H6801"/>
      <c r="I6801"/>
      <c r="J6801"/>
      <c r="K6801"/>
      <c r="L6801"/>
      <c r="M6801"/>
      <c r="N6801"/>
    </row>
    <row r="6802" spans="1:14" ht="12.75">
      <c r="A6802" s="65"/>
      <c r="B6802" s="2"/>
      <c r="G6802"/>
      <c r="H6802"/>
      <c r="I6802"/>
      <c r="J6802"/>
      <c r="K6802"/>
      <c r="L6802"/>
      <c r="M6802"/>
      <c r="N6802"/>
    </row>
    <row r="6803" spans="1:14" ht="12.75">
      <c r="A6803" s="65"/>
      <c r="B6803" s="2"/>
      <c r="G6803"/>
      <c r="H6803"/>
      <c r="I6803"/>
      <c r="J6803"/>
      <c r="K6803"/>
      <c r="L6803"/>
      <c r="M6803"/>
      <c r="N6803"/>
    </row>
    <row r="6804" spans="1:14" ht="12.75">
      <c r="A6804" s="65"/>
      <c r="B6804" s="2"/>
      <c r="G6804"/>
      <c r="H6804"/>
      <c r="I6804"/>
      <c r="J6804"/>
      <c r="K6804"/>
      <c r="L6804"/>
      <c r="M6804"/>
      <c r="N6804"/>
    </row>
    <row r="6805" spans="1:14" ht="12.75">
      <c r="A6805" s="65"/>
      <c r="B6805" s="2"/>
      <c r="G6805"/>
      <c r="H6805"/>
      <c r="I6805"/>
      <c r="J6805"/>
      <c r="K6805"/>
      <c r="L6805"/>
      <c r="M6805"/>
      <c r="N6805"/>
    </row>
    <row r="6806" spans="1:14" ht="12.75">
      <c r="A6806" s="65"/>
      <c r="B6806" s="2"/>
      <c r="G6806"/>
      <c r="H6806"/>
      <c r="I6806"/>
      <c r="J6806"/>
      <c r="K6806"/>
      <c r="L6806"/>
      <c r="M6806"/>
      <c r="N6806"/>
    </row>
    <row r="6807" spans="1:14" ht="12.75">
      <c r="A6807" s="65"/>
      <c r="B6807" s="2"/>
      <c r="G6807"/>
      <c r="H6807"/>
      <c r="I6807"/>
      <c r="J6807"/>
      <c r="K6807"/>
      <c r="L6807"/>
      <c r="M6807"/>
      <c r="N6807"/>
    </row>
    <row r="6808" spans="1:14" ht="12.75">
      <c r="A6808" s="65"/>
      <c r="B6808" s="2"/>
      <c r="G6808"/>
      <c r="H6808"/>
      <c r="I6808"/>
      <c r="J6808"/>
      <c r="K6808"/>
      <c r="L6808"/>
      <c r="M6808"/>
      <c r="N6808"/>
    </row>
    <row r="6809" spans="1:14" ht="12.75">
      <c r="A6809" s="65"/>
      <c r="B6809" s="2"/>
      <c r="G6809"/>
      <c r="H6809"/>
      <c r="I6809"/>
      <c r="J6809"/>
      <c r="K6809"/>
      <c r="L6809"/>
      <c r="M6809"/>
      <c r="N6809"/>
    </row>
    <row r="6810" spans="1:14" ht="12.75">
      <c r="A6810" s="65"/>
      <c r="B6810" s="2"/>
      <c r="G6810"/>
      <c r="H6810"/>
      <c r="I6810"/>
      <c r="J6810"/>
      <c r="K6810"/>
      <c r="L6810"/>
      <c r="M6810"/>
      <c r="N6810"/>
    </row>
    <row r="6811" spans="1:14" ht="12.75">
      <c r="A6811" s="65"/>
      <c r="B6811" s="2"/>
      <c r="G6811"/>
      <c r="H6811"/>
      <c r="I6811"/>
      <c r="J6811"/>
      <c r="K6811"/>
      <c r="L6811"/>
      <c r="M6811"/>
      <c r="N6811"/>
    </row>
    <row r="6812" spans="1:14" ht="12.75">
      <c r="A6812" s="65"/>
      <c r="B6812" s="2"/>
      <c r="G6812"/>
      <c r="H6812"/>
      <c r="I6812"/>
      <c r="J6812"/>
      <c r="K6812"/>
      <c r="L6812"/>
      <c r="M6812"/>
      <c r="N6812"/>
    </row>
    <row r="6813" spans="1:14" ht="12.75">
      <c r="A6813" s="65"/>
      <c r="B6813" s="2"/>
      <c r="G6813"/>
      <c r="H6813"/>
      <c r="I6813"/>
      <c r="J6813"/>
      <c r="K6813"/>
      <c r="L6813"/>
      <c r="M6813"/>
      <c r="N6813"/>
    </row>
    <row r="6814" spans="1:14" ht="12.75">
      <c r="A6814" s="65"/>
      <c r="B6814" s="2"/>
      <c r="G6814"/>
      <c r="H6814"/>
      <c r="I6814"/>
      <c r="J6814"/>
      <c r="K6814"/>
      <c r="L6814"/>
      <c r="M6814"/>
      <c r="N6814"/>
    </row>
    <row r="6815" spans="1:14" ht="12.75">
      <c r="A6815" s="65"/>
      <c r="B6815" s="2"/>
      <c r="G6815"/>
      <c r="H6815"/>
      <c r="I6815"/>
      <c r="J6815"/>
      <c r="K6815"/>
      <c r="L6815"/>
      <c r="M6815"/>
      <c r="N6815"/>
    </row>
    <row r="6816" spans="1:14" ht="12.75">
      <c r="A6816" s="65"/>
      <c r="B6816" s="2"/>
      <c r="G6816"/>
      <c r="H6816"/>
      <c r="I6816"/>
      <c r="J6816"/>
      <c r="K6816"/>
      <c r="L6816"/>
      <c r="M6816"/>
      <c r="N6816"/>
    </row>
    <row r="6817" spans="1:14" ht="12.75">
      <c r="A6817" s="65"/>
      <c r="B6817" s="2"/>
      <c r="G6817"/>
      <c r="H6817"/>
      <c r="I6817"/>
      <c r="J6817"/>
      <c r="K6817"/>
      <c r="L6817"/>
      <c r="M6817"/>
      <c r="N6817"/>
    </row>
    <row r="6818" spans="1:14" ht="12.75">
      <c r="A6818" s="65"/>
      <c r="B6818" s="2"/>
      <c r="G6818"/>
      <c r="H6818"/>
      <c r="I6818"/>
      <c r="J6818"/>
      <c r="K6818"/>
      <c r="L6818"/>
      <c r="M6818"/>
      <c r="N6818"/>
    </row>
    <row r="6819" spans="1:14" ht="12.75">
      <c r="A6819" s="65"/>
      <c r="B6819" s="2"/>
      <c r="G6819"/>
      <c r="H6819"/>
      <c r="I6819"/>
      <c r="J6819"/>
      <c r="K6819"/>
      <c r="L6819"/>
      <c r="M6819"/>
      <c r="N6819"/>
    </row>
    <row r="6820" spans="1:14" ht="12.75">
      <c r="A6820" s="65"/>
      <c r="B6820" s="2"/>
      <c r="G6820"/>
      <c r="H6820"/>
      <c r="I6820"/>
      <c r="J6820"/>
      <c r="K6820"/>
      <c r="L6820"/>
      <c r="M6820"/>
      <c r="N6820"/>
    </row>
    <row r="6821" spans="1:14" ht="12.75">
      <c r="A6821" s="65"/>
      <c r="B6821" s="2"/>
      <c r="G6821"/>
      <c r="H6821"/>
      <c r="I6821"/>
      <c r="J6821"/>
      <c r="K6821"/>
      <c r="L6821"/>
      <c r="M6821"/>
      <c r="N6821"/>
    </row>
    <row r="6822" spans="1:14" ht="12.75">
      <c r="A6822" s="65"/>
      <c r="B6822" s="2"/>
      <c r="G6822"/>
      <c r="H6822"/>
      <c r="I6822"/>
      <c r="J6822"/>
      <c r="K6822"/>
      <c r="L6822"/>
      <c r="M6822"/>
      <c r="N6822"/>
    </row>
    <row r="6823" spans="1:14" ht="12.75">
      <c r="A6823" s="65"/>
      <c r="B6823" s="2"/>
      <c r="G6823"/>
      <c r="H6823"/>
      <c r="I6823"/>
      <c r="J6823"/>
      <c r="K6823"/>
      <c r="L6823"/>
      <c r="M6823"/>
      <c r="N6823"/>
    </row>
    <row r="6824" spans="1:14" ht="12.75">
      <c r="A6824" s="65"/>
      <c r="B6824" s="2"/>
      <c r="G6824"/>
      <c r="H6824"/>
      <c r="I6824"/>
      <c r="J6824"/>
      <c r="K6824"/>
      <c r="L6824"/>
      <c r="M6824"/>
      <c r="N6824"/>
    </row>
    <row r="6825" spans="1:14" ht="12.75">
      <c r="A6825" s="65"/>
      <c r="B6825" s="2"/>
      <c r="G6825"/>
      <c r="H6825"/>
      <c r="I6825"/>
      <c r="J6825"/>
      <c r="K6825"/>
      <c r="L6825"/>
      <c r="M6825"/>
      <c r="N6825"/>
    </row>
    <row r="6826" spans="1:14" ht="12.75">
      <c r="A6826" s="65"/>
      <c r="B6826" s="2"/>
      <c r="G6826"/>
      <c r="H6826"/>
      <c r="I6826"/>
      <c r="J6826"/>
      <c r="K6826"/>
      <c r="L6826"/>
      <c r="M6826"/>
      <c r="N6826"/>
    </row>
    <row r="6827" spans="1:14" ht="12.75">
      <c r="A6827" s="65"/>
      <c r="B6827" s="2"/>
      <c r="G6827"/>
      <c r="H6827"/>
      <c r="I6827"/>
      <c r="J6827"/>
      <c r="K6827"/>
      <c r="L6827"/>
      <c r="M6827"/>
      <c r="N6827"/>
    </row>
    <row r="6828" spans="1:14" ht="12.75">
      <c r="A6828" s="65"/>
      <c r="B6828" s="2"/>
      <c r="G6828"/>
      <c r="H6828"/>
      <c r="I6828"/>
      <c r="J6828"/>
      <c r="K6828"/>
      <c r="L6828"/>
      <c r="M6828"/>
      <c r="N6828"/>
    </row>
    <row r="6829" spans="1:14" ht="12.75">
      <c r="A6829" s="65"/>
      <c r="B6829" s="2"/>
      <c r="G6829"/>
      <c r="H6829"/>
      <c r="I6829"/>
      <c r="J6829"/>
      <c r="K6829"/>
      <c r="L6829"/>
      <c r="M6829"/>
      <c r="N6829"/>
    </row>
    <row r="6830" spans="1:14" ht="12.75">
      <c r="A6830" s="65"/>
      <c r="B6830" s="2"/>
      <c r="G6830"/>
      <c r="H6830"/>
      <c r="I6830"/>
      <c r="J6830"/>
      <c r="K6830"/>
      <c r="L6830"/>
      <c r="M6830"/>
      <c r="N6830"/>
    </row>
    <row r="6831" spans="1:14" ht="12.75">
      <c r="A6831" s="65"/>
      <c r="B6831" s="2"/>
      <c r="G6831"/>
      <c r="H6831"/>
      <c r="I6831"/>
      <c r="J6831"/>
      <c r="K6831"/>
      <c r="L6831"/>
      <c r="M6831"/>
      <c r="N6831"/>
    </row>
    <row r="6832" spans="1:14" ht="12.75">
      <c r="A6832" s="65"/>
      <c r="B6832" s="2"/>
      <c r="G6832"/>
      <c r="H6832"/>
      <c r="I6832"/>
      <c r="J6832"/>
      <c r="K6832"/>
      <c r="L6832"/>
      <c r="M6832"/>
      <c r="N6832"/>
    </row>
    <row r="6833" spans="1:14" ht="12.75">
      <c r="A6833" s="65"/>
      <c r="B6833" s="2"/>
      <c r="G6833"/>
      <c r="H6833"/>
      <c r="I6833"/>
      <c r="J6833"/>
      <c r="K6833"/>
      <c r="L6833"/>
      <c r="M6833"/>
      <c r="N6833"/>
    </row>
    <row r="6834" spans="1:14" ht="12.75">
      <c r="A6834" s="65"/>
      <c r="B6834" s="2"/>
      <c r="G6834"/>
      <c r="H6834"/>
      <c r="I6834"/>
      <c r="J6834"/>
      <c r="K6834"/>
      <c r="L6834"/>
      <c r="M6834"/>
      <c r="N6834"/>
    </row>
    <row r="6835" spans="1:14" ht="12.75">
      <c r="A6835" s="65"/>
      <c r="B6835" s="2"/>
      <c r="G6835"/>
      <c r="H6835"/>
      <c r="I6835"/>
      <c r="J6835"/>
      <c r="K6835"/>
      <c r="L6835"/>
      <c r="M6835"/>
      <c r="N6835"/>
    </row>
    <row r="6836" spans="1:14" ht="12.75">
      <c r="A6836" s="65"/>
      <c r="B6836" s="2"/>
      <c r="G6836"/>
      <c r="H6836"/>
      <c r="I6836"/>
      <c r="J6836"/>
      <c r="K6836"/>
      <c r="L6836"/>
      <c r="M6836"/>
      <c r="N6836"/>
    </row>
    <row r="6837" spans="1:14" ht="12.75">
      <c r="A6837" s="65"/>
      <c r="B6837" s="2"/>
      <c r="G6837"/>
      <c r="H6837"/>
      <c r="I6837"/>
      <c r="J6837"/>
      <c r="K6837"/>
      <c r="L6837"/>
      <c r="M6837"/>
      <c r="N6837"/>
    </row>
    <row r="6838" spans="1:14" ht="12.75">
      <c r="A6838" s="65"/>
      <c r="B6838" s="2"/>
      <c r="G6838"/>
      <c r="H6838"/>
      <c r="I6838"/>
      <c r="J6838"/>
      <c r="K6838"/>
      <c r="L6838"/>
      <c r="M6838"/>
      <c r="N6838"/>
    </row>
    <row r="6839" spans="1:14" ht="12.75">
      <c r="A6839" s="65"/>
      <c r="B6839" s="2"/>
      <c r="G6839"/>
      <c r="H6839"/>
      <c r="I6839"/>
      <c r="J6839"/>
      <c r="K6839"/>
      <c r="L6839"/>
      <c r="M6839"/>
      <c r="N6839"/>
    </row>
    <row r="6840" spans="1:14" ht="12.75">
      <c r="A6840" s="65"/>
      <c r="B6840" s="2"/>
      <c r="G6840"/>
      <c r="H6840"/>
      <c r="I6840"/>
      <c r="J6840"/>
      <c r="K6840"/>
      <c r="L6840"/>
      <c r="M6840"/>
      <c r="N6840"/>
    </row>
    <row r="6841" spans="1:14" ht="12.75">
      <c r="A6841" s="65"/>
      <c r="B6841" s="2"/>
      <c r="G6841"/>
      <c r="H6841"/>
      <c r="I6841"/>
      <c r="J6841"/>
      <c r="K6841"/>
      <c r="L6841"/>
      <c r="M6841"/>
      <c r="N6841"/>
    </row>
    <row r="6842" spans="1:14" ht="12.75">
      <c r="A6842" s="65"/>
      <c r="B6842" s="2"/>
      <c r="G6842"/>
      <c r="H6842"/>
      <c r="I6842"/>
      <c r="J6842"/>
      <c r="K6842"/>
      <c r="L6842"/>
      <c r="M6842"/>
      <c r="N6842"/>
    </row>
    <row r="6843" spans="1:14" ht="12.75">
      <c r="A6843" s="65"/>
      <c r="B6843" s="2"/>
      <c r="G6843"/>
      <c r="H6843"/>
      <c r="I6843"/>
      <c r="J6843"/>
      <c r="K6843"/>
      <c r="L6843"/>
      <c r="M6843"/>
      <c r="N6843"/>
    </row>
    <row r="6844" spans="1:14" ht="12.75">
      <c r="A6844" s="65"/>
      <c r="B6844" s="2"/>
      <c r="G6844"/>
      <c r="H6844"/>
      <c r="I6844"/>
      <c r="J6844"/>
      <c r="K6844"/>
      <c r="L6844"/>
      <c r="M6844"/>
      <c r="N6844"/>
    </row>
    <row r="6845" spans="1:14" ht="12.75">
      <c r="A6845" s="65"/>
      <c r="B6845" s="2"/>
      <c r="G6845"/>
      <c r="H6845"/>
      <c r="I6845"/>
      <c r="J6845"/>
      <c r="K6845"/>
      <c r="L6845"/>
      <c r="M6845"/>
      <c r="N6845"/>
    </row>
    <row r="6846" spans="1:14" ht="12.75">
      <c r="A6846" s="65"/>
      <c r="B6846" s="2"/>
      <c r="G6846"/>
      <c r="H6846"/>
      <c r="I6846"/>
      <c r="J6846"/>
      <c r="K6846"/>
      <c r="L6846"/>
      <c r="M6846"/>
      <c r="N6846"/>
    </row>
    <row r="6847" spans="1:14" ht="12.75">
      <c r="A6847" s="65"/>
      <c r="B6847" s="2"/>
      <c r="G6847"/>
      <c r="H6847"/>
      <c r="I6847"/>
      <c r="J6847"/>
      <c r="K6847"/>
      <c r="L6847"/>
      <c r="M6847"/>
      <c r="N6847"/>
    </row>
    <row r="6848" spans="1:14" ht="12.75">
      <c r="A6848" s="65"/>
      <c r="B6848" s="2"/>
      <c r="G6848"/>
      <c r="H6848"/>
      <c r="I6848"/>
      <c r="J6848"/>
      <c r="K6848"/>
      <c r="L6848"/>
      <c r="M6848"/>
      <c r="N6848"/>
    </row>
    <row r="6849" spans="1:14" ht="12.75">
      <c r="A6849" s="65"/>
      <c r="B6849" s="2"/>
      <c r="G6849"/>
      <c r="H6849"/>
      <c r="I6849"/>
      <c r="J6849"/>
      <c r="K6849"/>
      <c r="L6849"/>
      <c r="M6849"/>
      <c r="N6849"/>
    </row>
    <row r="6850" spans="1:14" ht="12.75">
      <c r="A6850" s="65"/>
      <c r="B6850" s="2"/>
      <c r="G6850"/>
      <c r="H6850"/>
      <c r="I6850"/>
      <c r="J6850"/>
      <c r="K6850"/>
      <c r="L6850"/>
      <c r="M6850"/>
      <c r="N6850"/>
    </row>
    <row r="6851" spans="1:14" ht="12.75">
      <c r="A6851" s="65"/>
      <c r="B6851" s="2"/>
      <c r="G6851"/>
      <c r="H6851"/>
      <c r="I6851"/>
      <c r="J6851"/>
      <c r="K6851"/>
      <c r="L6851"/>
      <c r="M6851"/>
      <c r="N6851"/>
    </row>
    <row r="6852" spans="1:14" ht="12.75">
      <c r="A6852" s="65"/>
      <c r="B6852" s="2"/>
      <c r="G6852"/>
      <c r="H6852"/>
      <c r="I6852"/>
      <c r="J6852"/>
      <c r="K6852"/>
      <c r="L6852"/>
      <c r="M6852"/>
      <c r="N6852"/>
    </row>
    <row r="6853" spans="1:14" ht="12.75">
      <c r="A6853" s="65"/>
      <c r="B6853" s="2"/>
      <c r="G6853"/>
      <c r="H6853"/>
      <c r="I6853"/>
      <c r="J6853"/>
      <c r="K6853"/>
      <c r="L6853"/>
      <c r="M6853"/>
      <c r="N6853"/>
    </row>
    <row r="6854" spans="1:14" ht="12.75">
      <c r="A6854" s="65"/>
      <c r="B6854" s="2"/>
      <c r="G6854"/>
      <c r="H6854"/>
      <c r="I6854"/>
      <c r="J6854"/>
      <c r="K6854"/>
      <c r="L6854"/>
      <c r="M6854"/>
      <c r="N6854"/>
    </row>
    <row r="6855" spans="1:14" ht="12.75">
      <c r="A6855" s="65"/>
      <c r="B6855" s="2"/>
      <c r="G6855"/>
      <c r="H6855"/>
      <c r="I6855"/>
      <c r="J6855"/>
      <c r="K6855"/>
      <c r="L6855"/>
      <c r="M6855"/>
      <c r="N6855"/>
    </row>
    <row r="6856" spans="1:14" ht="12.75">
      <c r="A6856" s="65"/>
      <c r="B6856" s="2"/>
      <c r="G6856"/>
      <c r="H6856"/>
      <c r="I6856"/>
      <c r="J6856"/>
      <c r="K6856"/>
      <c r="L6856"/>
      <c r="M6856"/>
      <c r="N6856"/>
    </row>
    <row r="6857" spans="1:14" ht="12.75">
      <c r="A6857" s="65"/>
      <c r="B6857" s="2"/>
      <c r="G6857"/>
      <c r="H6857"/>
      <c r="I6857"/>
      <c r="J6857"/>
      <c r="K6857"/>
      <c r="L6857"/>
      <c r="M6857"/>
      <c r="N6857"/>
    </row>
    <row r="6858" spans="1:14" ht="12.75">
      <c r="A6858" s="65"/>
      <c r="B6858" s="2"/>
      <c r="G6858"/>
      <c r="H6858"/>
      <c r="I6858"/>
      <c r="J6858"/>
      <c r="K6858"/>
      <c r="L6858"/>
      <c r="M6858"/>
      <c r="N6858"/>
    </row>
    <row r="6859" spans="1:14" ht="12.75">
      <c r="A6859" s="65"/>
      <c r="B6859" s="2"/>
      <c r="G6859"/>
      <c r="H6859"/>
      <c r="I6859"/>
      <c r="J6859"/>
      <c r="K6859"/>
      <c r="L6859"/>
      <c r="M6859"/>
      <c r="N6859"/>
    </row>
    <row r="6860" spans="1:14" ht="12.75">
      <c r="A6860" s="65"/>
      <c r="B6860" s="2"/>
      <c r="G6860"/>
      <c r="H6860"/>
      <c r="I6860"/>
      <c r="J6860"/>
      <c r="K6860"/>
      <c r="L6860"/>
      <c r="M6860"/>
      <c r="N6860"/>
    </row>
    <row r="6861" spans="1:14" ht="12.75">
      <c r="A6861" s="65"/>
      <c r="B6861" s="2"/>
      <c r="G6861"/>
      <c r="H6861"/>
      <c r="I6861"/>
      <c r="J6861"/>
      <c r="K6861"/>
      <c r="L6861"/>
      <c r="M6861"/>
      <c r="N6861"/>
    </row>
    <row r="6862" spans="1:14" ht="12.75">
      <c r="A6862" s="65"/>
      <c r="B6862" s="2"/>
      <c r="G6862"/>
      <c r="H6862"/>
      <c r="I6862"/>
      <c r="J6862"/>
      <c r="K6862"/>
      <c r="L6862"/>
      <c r="M6862"/>
      <c r="N6862"/>
    </row>
    <row r="6863" spans="1:14" ht="12.75">
      <c r="A6863" s="65"/>
      <c r="B6863" s="2"/>
      <c r="G6863"/>
      <c r="H6863"/>
      <c r="I6863"/>
      <c r="J6863"/>
      <c r="K6863"/>
      <c r="L6863"/>
      <c r="M6863"/>
      <c r="N6863"/>
    </row>
    <row r="6864" spans="1:14" ht="12.75">
      <c r="A6864" s="65"/>
      <c r="B6864" s="2"/>
      <c r="G6864"/>
      <c r="H6864"/>
      <c r="I6864"/>
      <c r="J6864"/>
      <c r="K6864"/>
      <c r="L6864"/>
      <c r="M6864"/>
      <c r="N6864"/>
    </row>
    <row r="6865" spans="1:14" ht="12.75">
      <c r="A6865" s="65"/>
      <c r="B6865" s="2"/>
      <c r="G6865"/>
      <c r="H6865"/>
      <c r="I6865"/>
      <c r="J6865"/>
      <c r="K6865"/>
      <c r="L6865"/>
      <c r="M6865"/>
      <c r="N6865"/>
    </row>
    <row r="6866" spans="1:14" ht="12.75">
      <c r="A6866" s="65"/>
      <c r="B6866" s="2"/>
      <c r="G6866"/>
      <c r="H6866"/>
      <c r="I6866"/>
      <c r="J6866"/>
      <c r="K6866"/>
      <c r="L6866"/>
      <c r="M6866"/>
      <c r="N6866"/>
    </row>
    <row r="6867" spans="1:14" ht="12.75">
      <c r="A6867" s="65"/>
      <c r="B6867" s="2"/>
      <c r="G6867"/>
      <c r="H6867"/>
      <c r="I6867"/>
      <c r="J6867"/>
      <c r="K6867"/>
      <c r="L6867"/>
      <c r="M6867"/>
      <c r="N6867"/>
    </row>
    <row r="6868" spans="1:14" ht="12.75">
      <c r="A6868" s="65"/>
      <c r="B6868" s="2"/>
      <c r="G6868"/>
      <c r="H6868"/>
      <c r="I6868"/>
      <c r="J6868"/>
      <c r="K6868"/>
      <c r="L6868"/>
      <c r="M6868"/>
      <c r="N6868"/>
    </row>
    <row r="6869" spans="1:14" ht="12.75">
      <c r="A6869" s="65"/>
      <c r="B6869" s="2"/>
      <c r="G6869"/>
      <c r="H6869"/>
      <c r="I6869"/>
      <c r="J6869"/>
      <c r="K6869"/>
      <c r="L6869"/>
      <c r="M6869"/>
      <c r="N6869"/>
    </row>
    <row r="6870" spans="1:14" ht="12.75">
      <c r="A6870" s="65"/>
      <c r="B6870" s="2"/>
      <c r="G6870"/>
      <c r="H6870"/>
      <c r="I6870"/>
      <c r="J6870"/>
      <c r="K6870"/>
      <c r="L6870"/>
      <c r="M6870"/>
      <c r="N6870"/>
    </row>
    <row r="6871" spans="1:14" ht="12.75">
      <c r="A6871" s="65"/>
      <c r="B6871" s="2"/>
      <c r="G6871"/>
      <c r="H6871"/>
      <c r="I6871"/>
      <c r="J6871"/>
      <c r="K6871"/>
      <c r="L6871"/>
      <c r="M6871"/>
      <c r="N6871"/>
    </row>
    <row r="6872" spans="1:14" ht="12.75">
      <c r="A6872" s="65"/>
      <c r="B6872" s="2"/>
      <c r="G6872"/>
      <c r="H6872"/>
      <c r="I6872"/>
      <c r="J6872"/>
      <c r="K6872"/>
      <c r="L6872"/>
      <c r="M6872"/>
      <c r="N6872"/>
    </row>
    <row r="6873" spans="1:14" ht="12.75">
      <c r="A6873" s="65"/>
      <c r="B6873" s="2"/>
      <c r="G6873"/>
      <c r="H6873"/>
      <c r="I6873"/>
      <c r="J6873"/>
      <c r="K6873"/>
      <c r="L6873"/>
      <c r="M6873"/>
      <c r="N6873"/>
    </row>
    <row r="6874" spans="1:14" ht="12.75">
      <c r="A6874" s="65"/>
      <c r="B6874" s="2"/>
      <c r="G6874"/>
      <c r="H6874"/>
      <c r="I6874"/>
      <c r="J6874"/>
      <c r="K6874"/>
      <c r="L6874"/>
      <c r="M6874"/>
      <c r="N6874"/>
    </row>
    <row r="6875" spans="1:14" ht="12.75">
      <c r="A6875" s="65"/>
      <c r="B6875" s="2"/>
      <c r="G6875"/>
      <c r="H6875"/>
      <c r="I6875"/>
      <c r="J6875"/>
      <c r="K6875"/>
      <c r="L6875"/>
      <c r="M6875"/>
      <c r="N6875"/>
    </row>
    <row r="6876" spans="1:14" ht="12.75">
      <c r="A6876" s="65"/>
      <c r="B6876" s="2"/>
      <c r="G6876"/>
      <c r="H6876"/>
      <c r="I6876"/>
      <c r="J6876"/>
      <c r="K6876"/>
      <c r="L6876"/>
      <c r="M6876"/>
      <c r="N6876"/>
    </row>
    <row r="6877" spans="1:14" ht="12.75">
      <c r="A6877" s="65"/>
      <c r="B6877" s="2"/>
      <c r="G6877"/>
      <c r="H6877"/>
      <c r="I6877"/>
      <c r="J6877"/>
      <c r="K6877"/>
      <c r="L6877"/>
      <c r="M6877"/>
      <c r="N6877"/>
    </row>
    <row r="6878" spans="1:14" ht="12.75">
      <c r="A6878" s="65"/>
      <c r="B6878" s="2"/>
      <c r="G6878"/>
      <c r="H6878"/>
      <c r="I6878"/>
      <c r="J6878"/>
      <c r="K6878"/>
      <c r="L6878"/>
      <c r="M6878"/>
      <c r="N6878"/>
    </row>
    <row r="6879" spans="1:14" ht="12.75">
      <c r="A6879" s="65"/>
      <c r="B6879" s="2"/>
      <c r="G6879"/>
      <c r="H6879"/>
      <c r="I6879"/>
      <c r="J6879"/>
      <c r="K6879"/>
      <c r="L6879"/>
      <c r="M6879"/>
      <c r="N6879"/>
    </row>
    <row r="6880" spans="1:14" ht="12.75">
      <c r="A6880" s="65"/>
      <c r="B6880" s="2"/>
      <c r="G6880"/>
      <c r="H6880"/>
      <c r="I6880"/>
      <c r="J6880"/>
      <c r="K6880"/>
      <c r="L6880"/>
      <c r="M6880"/>
      <c r="N6880"/>
    </row>
    <row r="6881" spans="1:14" ht="12.75">
      <c r="A6881" s="65"/>
      <c r="B6881" s="2"/>
      <c r="G6881"/>
      <c r="H6881"/>
      <c r="I6881"/>
      <c r="J6881"/>
      <c r="K6881"/>
      <c r="L6881"/>
      <c r="M6881"/>
      <c r="N6881"/>
    </row>
    <row r="6882" spans="1:14" ht="12.75">
      <c r="A6882" s="65"/>
      <c r="B6882" s="2"/>
      <c r="G6882"/>
      <c r="H6882"/>
      <c r="I6882"/>
      <c r="J6882"/>
      <c r="K6882"/>
      <c r="L6882"/>
      <c r="M6882"/>
      <c r="N6882"/>
    </row>
    <row r="6883" spans="1:14" ht="12.75">
      <c r="A6883" s="65"/>
      <c r="B6883" s="2"/>
      <c r="G6883"/>
      <c r="H6883"/>
      <c r="I6883"/>
      <c r="J6883"/>
      <c r="K6883"/>
      <c r="L6883"/>
      <c r="M6883"/>
      <c r="N6883"/>
    </row>
    <row r="6884" spans="1:14" ht="12.75">
      <c r="A6884" s="65"/>
      <c r="B6884" s="2"/>
      <c r="G6884"/>
      <c r="H6884"/>
      <c r="I6884"/>
      <c r="J6884"/>
      <c r="K6884"/>
      <c r="L6884"/>
      <c r="M6884"/>
      <c r="N6884"/>
    </row>
    <row r="6885" spans="1:14" ht="12.75">
      <c r="A6885" s="65"/>
      <c r="B6885" s="2"/>
      <c r="G6885"/>
      <c r="H6885"/>
      <c r="I6885"/>
      <c r="J6885"/>
      <c r="K6885"/>
      <c r="L6885"/>
      <c r="M6885"/>
      <c r="N6885"/>
    </row>
    <row r="6886" spans="1:14" ht="12.75">
      <c r="A6886" s="65"/>
      <c r="B6886" s="2"/>
      <c r="G6886"/>
      <c r="H6886"/>
      <c r="I6886"/>
      <c r="J6886"/>
      <c r="K6886"/>
      <c r="L6886"/>
      <c r="M6886"/>
      <c r="N6886"/>
    </row>
    <row r="6887" spans="1:14" ht="12.75">
      <c r="A6887" s="65"/>
      <c r="B6887" s="2"/>
      <c r="G6887"/>
      <c r="H6887"/>
      <c r="I6887"/>
      <c r="J6887"/>
      <c r="K6887"/>
      <c r="L6887"/>
      <c r="M6887"/>
      <c r="N6887"/>
    </row>
    <row r="6888" spans="1:14" ht="12.75">
      <c r="A6888" s="65"/>
      <c r="B6888" s="2"/>
      <c r="G6888"/>
      <c r="H6888"/>
      <c r="I6888"/>
      <c r="J6888"/>
      <c r="K6888"/>
      <c r="L6888"/>
      <c r="M6888"/>
      <c r="N6888"/>
    </row>
    <row r="6889" spans="1:14" ht="12.75">
      <c r="A6889" s="65"/>
      <c r="B6889" s="2"/>
      <c r="G6889"/>
      <c r="H6889"/>
      <c r="I6889"/>
      <c r="J6889"/>
      <c r="K6889"/>
      <c r="L6889"/>
      <c r="M6889"/>
      <c r="N6889"/>
    </row>
    <row r="6890" spans="1:14" ht="12.75">
      <c r="A6890" s="65"/>
      <c r="B6890" s="2"/>
      <c r="G6890"/>
      <c r="H6890"/>
      <c r="I6890"/>
      <c r="J6890"/>
      <c r="K6890"/>
      <c r="L6890"/>
      <c r="M6890"/>
      <c r="N6890"/>
    </row>
    <row r="6891" spans="1:14" ht="12.75">
      <c r="A6891" s="65"/>
      <c r="B6891" s="2"/>
      <c r="G6891"/>
      <c r="H6891"/>
      <c r="I6891"/>
      <c r="J6891"/>
      <c r="K6891"/>
      <c r="L6891"/>
      <c r="M6891"/>
      <c r="N6891"/>
    </row>
    <row r="6892" spans="1:14" ht="12.75">
      <c r="A6892" s="65"/>
      <c r="B6892" s="2"/>
      <c r="G6892"/>
      <c r="H6892"/>
      <c r="I6892"/>
      <c r="J6892"/>
      <c r="K6892"/>
      <c r="L6892"/>
      <c r="M6892"/>
      <c r="N6892"/>
    </row>
    <row r="6893" spans="1:14" ht="12.75">
      <c r="A6893" s="65"/>
      <c r="B6893" s="2"/>
      <c r="G6893"/>
      <c r="H6893"/>
      <c r="I6893"/>
      <c r="J6893"/>
      <c r="K6893"/>
      <c r="L6893"/>
      <c r="M6893"/>
      <c r="N6893"/>
    </row>
    <row r="6894" spans="1:14" ht="12.75">
      <c r="A6894" s="65"/>
      <c r="B6894" s="2"/>
      <c r="G6894"/>
      <c r="H6894"/>
      <c r="I6894"/>
      <c r="J6894"/>
      <c r="K6894"/>
      <c r="L6894"/>
      <c r="M6894"/>
      <c r="N6894"/>
    </row>
    <row r="6895" spans="1:14" ht="12.75">
      <c r="A6895" s="65"/>
      <c r="B6895" s="2"/>
      <c r="G6895"/>
      <c r="H6895"/>
      <c r="I6895"/>
      <c r="J6895"/>
      <c r="K6895"/>
      <c r="L6895"/>
      <c r="M6895"/>
      <c r="N6895"/>
    </row>
    <row r="6896" spans="1:14" ht="12.75">
      <c r="A6896" s="65"/>
      <c r="B6896" s="2"/>
      <c r="G6896"/>
      <c r="H6896"/>
      <c r="I6896"/>
      <c r="J6896"/>
      <c r="K6896"/>
      <c r="L6896"/>
      <c r="M6896"/>
      <c r="N6896"/>
    </row>
    <row r="6897" spans="1:14" ht="12.75">
      <c r="A6897" s="65"/>
      <c r="B6897" s="2"/>
      <c r="G6897"/>
      <c r="H6897"/>
      <c r="I6897"/>
      <c r="J6897"/>
      <c r="K6897"/>
      <c r="L6897"/>
      <c r="M6897"/>
      <c r="N6897"/>
    </row>
    <row r="6898" spans="1:14" ht="12.75">
      <c r="A6898" s="65"/>
      <c r="B6898" s="2"/>
      <c r="G6898"/>
      <c r="H6898"/>
      <c r="I6898"/>
      <c r="J6898"/>
      <c r="K6898"/>
      <c r="L6898"/>
      <c r="M6898"/>
      <c r="N6898"/>
    </row>
    <row r="6899" spans="1:14" ht="12.75">
      <c r="A6899" s="65"/>
      <c r="B6899" s="2"/>
      <c r="G6899"/>
      <c r="H6899"/>
      <c r="I6899"/>
      <c r="J6899"/>
      <c r="K6899"/>
      <c r="L6899"/>
      <c r="M6899"/>
      <c r="N6899"/>
    </row>
    <row r="6900" spans="1:14" ht="12.75">
      <c r="A6900" s="65"/>
      <c r="B6900" s="2"/>
      <c r="G6900"/>
      <c r="H6900"/>
      <c r="I6900"/>
      <c r="J6900"/>
      <c r="K6900"/>
      <c r="L6900"/>
      <c r="M6900"/>
      <c r="N6900"/>
    </row>
    <row r="6901" spans="1:14" ht="12.75">
      <c r="A6901" s="65"/>
      <c r="B6901" s="2"/>
      <c r="G6901"/>
      <c r="H6901"/>
      <c r="I6901"/>
      <c r="J6901"/>
      <c r="K6901"/>
      <c r="L6901"/>
      <c r="M6901"/>
      <c r="N6901"/>
    </row>
    <row r="6902" spans="1:14" ht="12.75">
      <c r="A6902" s="65"/>
      <c r="B6902" s="2"/>
      <c r="G6902"/>
      <c r="H6902"/>
      <c r="I6902"/>
      <c r="J6902"/>
      <c r="K6902"/>
      <c r="L6902"/>
      <c r="M6902"/>
      <c r="N6902"/>
    </row>
    <row r="6903" spans="1:14" ht="12.75">
      <c r="A6903" s="65"/>
      <c r="B6903" s="2"/>
      <c r="G6903"/>
      <c r="H6903"/>
      <c r="I6903"/>
      <c r="J6903"/>
      <c r="K6903"/>
      <c r="L6903"/>
      <c r="M6903"/>
      <c r="N6903"/>
    </row>
    <row r="6904" spans="1:14" ht="12.75">
      <c r="A6904" s="65"/>
      <c r="B6904" s="2"/>
      <c r="G6904"/>
      <c r="H6904"/>
      <c r="I6904"/>
      <c r="J6904"/>
      <c r="K6904"/>
      <c r="L6904"/>
      <c r="M6904"/>
      <c r="N6904"/>
    </row>
    <row r="6905" spans="1:14" ht="12.75">
      <c r="A6905" s="65"/>
      <c r="B6905" s="2"/>
      <c r="G6905"/>
      <c r="H6905"/>
      <c r="I6905"/>
      <c r="J6905"/>
      <c r="K6905"/>
      <c r="L6905"/>
      <c r="M6905"/>
      <c r="N6905"/>
    </row>
    <row r="6906" spans="1:14" ht="12.75">
      <c r="A6906" s="65"/>
      <c r="B6906" s="2"/>
      <c r="G6906"/>
      <c r="H6906"/>
      <c r="I6906"/>
      <c r="J6906"/>
      <c r="K6906"/>
      <c r="L6906"/>
      <c r="M6906"/>
      <c r="N6906"/>
    </row>
    <row r="6907" spans="1:14" ht="12.75">
      <c r="A6907" s="65"/>
      <c r="B6907" s="2"/>
      <c r="G6907"/>
      <c r="H6907"/>
      <c r="I6907"/>
      <c r="J6907"/>
      <c r="K6907"/>
      <c r="L6907"/>
      <c r="M6907"/>
      <c r="N6907"/>
    </row>
    <row r="6908" spans="1:14" ht="12.75">
      <c r="A6908" s="65"/>
      <c r="B6908" s="2"/>
      <c r="G6908"/>
      <c r="H6908"/>
      <c r="I6908"/>
      <c r="J6908"/>
      <c r="K6908"/>
      <c r="L6908"/>
      <c r="M6908"/>
      <c r="N6908"/>
    </row>
    <row r="6909" spans="1:14" ht="12.75">
      <c r="A6909" s="65"/>
      <c r="B6909" s="2"/>
      <c r="G6909"/>
      <c r="H6909"/>
      <c r="I6909"/>
      <c r="J6909"/>
      <c r="K6909"/>
      <c r="L6909"/>
      <c r="M6909"/>
      <c r="N6909"/>
    </row>
    <row r="6910" spans="1:14" ht="12.75">
      <c r="A6910" s="65"/>
      <c r="B6910" s="2"/>
      <c r="G6910"/>
      <c r="H6910"/>
      <c r="I6910"/>
      <c r="J6910"/>
      <c r="K6910"/>
      <c r="L6910"/>
      <c r="M6910"/>
      <c r="N6910"/>
    </row>
    <row r="6911" spans="1:14" ht="12.75">
      <c r="A6911" s="65"/>
      <c r="B6911" s="2"/>
      <c r="G6911"/>
      <c r="H6911"/>
      <c r="I6911"/>
      <c r="J6911"/>
      <c r="K6911"/>
      <c r="L6911"/>
      <c r="M6911"/>
      <c r="N6911"/>
    </row>
    <row r="6912" spans="1:14" ht="12.75">
      <c r="A6912" s="65"/>
      <c r="B6912" s="2"/>
      <c r="G6912"/>
      <c r="H6912"/>
      <c r="I6912"/>
      <c r="J6912"/>
      <c r="K6912"/>
      <c r="L6912"/>
      <c r="M6912"/>
      <c r="N6912"/>
    </row>
    <row r="6913" spans="1:14" ht="12.75">
      <c r="A6913" s="65"/>
      <c r="B6913" s="2"/>
      <c r="G6913"/>
      <c r="H6913"/>
      <c r="I6913"/>
      <c r="J6913"/>
      <c r="K6913"/>
      <c r="L6913"/>
      <c r="M6913"/>
      <c r="N6913"/>
    </row>
    <row r="6914" spans="1:14" ht="12.75">
      <c r="A6914" s="65"/>
      <c r="B6914" s="2"/>
      <c r="G6914"/>
      <c r="H6914"/>
      <c r="I6914"/>
      <c r="J6914"/>
      <c r="K6914"/>
      <c r="L6914"/>
      <c r="M6914"/>
      <c r="N6914"/>
    </row>
    <row r="6915" spans="1:14" ht="12.75">
      <c r="A6915" s="65"/>
      <c r="B6915" s="2"/>
      <c r="G6915"/>
      <c r="H6915"/>
      <c r="I6915"/>
      <c r="J6915"/>
      <c r="K6915"/>
      <c r="L6915"/>
      <c r="M6915"/>
      <c r="N6915"/>
    </row>
    <row r="6916" spans="1:14" ht="12.75">
      <c r="A6916" s="65"/>
      <c r="B6916" s="2"/>
      <c r="G6916"/>
      <c r="H6916"/>
      <c r="I6916"/>
      <c r="J6916"/>
      <c r="K6916"/>
      <c r="L6916"/>
      <c r="M6916"/>
      <c r="N6916"/>
    </row>
    <row r="6917" spans="1:14" ht="12.75">
      <c r="A6917" s="65"/>
      <c r="B6917" s="2"/>
      <c r="G6917"/>
      <c r="H6917"/>
      <c r="I6917"/>
      <c r="J6917"/>
      <c r="K6917"/>
      <c r="L6917"/>
      <c r="M6917"/>
      <c r="N6917"/>
    </row>
    <row r="6918" spans="1:14" ht="12.75">
      <c r="A6918" s="65"/>
      <c r="B6918" s="2"/>
      <c r="G6918"/>
      <c r="H6918"/>
      <c r="I6918"/>
      <c r="J6918"/>
      <c r="K6918"/>
      <c r="L6918"/>
      <c r="M6918"/>
      <c r="N6918"/>
    </row>
    <row r="6919" spans="1:14" ht="12.75">
      <c r="A6919" s="65"/>
      <c r="B6919" s="2"/>
      <c r="G6919"/>
      <c r="H6919"/>
      <c r="I6919"/>
      <c r="J6919"/>
      <c r="K6919"/>
      <c r="L6919"/>
      <c r="M6919"/>
      <c r="N6919"/>
    </row>
    <row r="6920" spans="1:14" ht="12.75">
      <c r="A6920" s="65"/>
      <c r="B6920" s="2"/>
      <c r="G6920"/>
      <c r="H6920"/>
      <c r="I6920"/>
      <c r="J6920"/>
      <c r="K6920"/>
      <c r="L6920"/>
      <c r="M6920"/>
      <c r="N6920"/>
    </row>
    <row r="6921" spans="1:14" ht="12.75">
      <c r="A6921" s="65"/>
      <c r="B6921" s="2"/>
      <c r="G6921"/>
      <c r="H6921"/>
      <c r="I6921"/>
      <c r="J6921"/>
      <c r="K6921"/>
      <c r="L6921"/>
      <c r="M6921"/>
      <c r="N6921"/>
    </row>
    <row r="6922" spans="1:14" ht="12.75">
      <c r="A6922" s="65"/>
      <c r="B6922" s="2"/>
      <c r="G6922"/>
      <c r="H6922"/>
      <c r="I6922"/>
      <c r="J6922"/>
      <c r="K6922"/>
      <c r="L6922"/>
      <c r="M6922"/>
      <c r="N6922"/>
    </row>
    <row r="6923" spans="1:14" ht="12.75">
      <c r="A6923" s="65"/>
      <c r="B6923" s="2"/>
      <c r="G6923"/>
      <c r="H6923"/>
      <c r="I6923"/>
      <c r="J6923"/>
      <c r="K6923"/>
      <c r="L6923"/>
      <c r="M6923"/>
      <c r="N6923"/>
    </row>
    <row r="6924" spans="1:14" ht="12.75">
      <c r="A6924" s="65"/>
      <c r="B6924" s="2"/>
      <c r="G6924"/>
      <c r="H6924"/>
      <c r="I6924"/>
      <c r="J6924"/>
      <c r="K6924"/>
      <c r="L6924"/>
      <c r="M6924"/>
      <c r="N6924"/>
    </row>
    <row r="6925" spans="1:14" ht="12.75">
      <c r="A6925" s="65"/>
      <c r="B6925" s="2"/>
      <c r="G6925"/>
      <c r="H6925"/>
      <c r="I6925"/>
      <c r="J6925"/>
      <c r="K6925"/>
      <c r="L6925"/>
      <c r="M6925"/>
      <c r="N6925"/>
    </row>
    <row r="6926" spans="1:14" ht="12.75">
      <c r="A6926" s="65"/>
      <c r="B6926" s="2"/>
      <c r="G6926"/>
      <c r="H6926"/>
      <c r="I6926"/>
      <c r="J6926"/>
      <c r="K6926"/>
      <c r="L6926"/>
      <c r="M6926"/>
      <c r="N6926"/>
    </row>
    <row r="6927" spans="1:14" ht="12.75">
      <c r="A6927" s="65"/>
      <c r="B6927" s="2"/>
      <c r="G6927"/>
      <c r="H6927"/>
      <c r="I6927"/>
      <c r="J6927"/>
      <c r="K6927"/>
      <c r="L6927"/>
      <c r="M6927"/>
      <c r="N6927"/>
    </row>
    <row r="6928" spans="1:14" ht="12.75">
      <c r="A6928" s="65"/>
      <c r="B6928" s="2"/>
      <c r="G6928"/>
      <c r="H6928"/>
      <c r="I6928"/>
      <c r="J6928"/>
      <c r="K6928"/>
      <c r="L6928"/>
      <c r="M6928"/>
      <c r="N6928"/>
    </row>
    <row r="6929" spans="1:14" ht="12.75">
      <c r="A6929" s="65"/>
      <c r="B6929" s="2"/>
      <c r="G6929"/>
      <c r="H6929"/>
      <c r="I6929"/>
      <c r="J6929"/>
      <c r="K6929"/>
      <c r="L6929"/>
      <c r="M6929"/>
      <c r="N6929"/>
    </row>
    <row r="6930" spans="1:14" ht="12.75">
      <c r="A6930" s="65"/>
      <c r="B6930" s="2"/>
      <c r="G6930"/>
      <c r="H6930"/>
      <c r="I6930"/>
      <c r="J6930"/>
      <c r="K6930"/>
      <c r="L6930"/>
      <c r="M6930"/>
      <c r="N6930"/>
    </row>
    <row r="6931" spans="1:14" ht="12.75">
      <c r="A6931" s="65"/>
      <c r="B6931" s="2"/>
      <c r="G6931"/>
      <c r="H6931"/>
      <c r="I6931"/>
      <c r="J6931"/>
      <c r="K6931"/>
      <c r="L6931"/>
      <c r="M6931"/>
      <c r="N6931"/>
    </row>
    <row r="6932" spans="1:14" ht="12.75">
      <c r="A6932" s="65"/>
      <c r="B6932" s="2"/>
      <c r="G6932"/>
      <c r="H6932"/>
      <c r="I6932"/>
      <c r="J6932"/>
      <c r="K6932"/>
      <c r="L6932"/>
      <c r="M6932"/>
      <c r="N6932"/>
    </row>
    <row r="6933" spans="1:14" ht="12.75">
      <c r="A6933" s="65"/>
      <c r="B6933" s="2"/>
      <c r="G6933"/>
      <c r="H6933"/>
      <c r="I6933"/>
      <c r="J6933"/>
      <c r="K6933"/>
      <c r="L6933"/>
      <c r="M6933"/>
      <c r="N6933"/>
    </row>
    <row r="6934" spans="1:14" ht="12.75">
      <c r="A6934" s="65"/>
      <c r="B6934" s="2"/>
      <c r="G6934"/>
      <c r="H6934"/>
      <c r="I6934"/>
      <c r="J6934"/>
      <c r="K6934"/>
      <c r="L6934"/>
      <c r="M6934"/>
      <c r="N6934"/>
    </row>
    <row r="6935" spans="1:14" ht="12.75">
      <c r="A6935" s="65"/>
      <c r="B6935" s="2"/>
      <c r="G6935"/>
      <c r="H6935"/>
      <c r="I6935"/>
      <c r="J6935"/>
      <c r="K6935"/>
      <c r="L6935"/>
      <c r="M6935"/>
      <c r="N6935"/>
    </row>
    <row r="6936" spans="1:14" ht="12.75">
      <c r="A6936" s="65"/>
      <c r="B6936" s="2"/>
      <c r="G6936"/>
      <c r="H6936"/>
      <c r="I6936"/>
      <c r="J6936"/>
      <c r="K6936"/>
      <c r="L6936"/>
      <c r="M6936"/>
      <c r="N6936"/>
    </row>
    <row r="6937" spans="1:14" ht="12.75">
      <c r="A6937" s="65"/>
      <c r="B6937" s="2"/>
      <c r="G6937"/>
      <c r="H6937"/>
      <c r="I6937"/>
      <c r="J6937"/>
      <c r="K6937"/>
      <c r="L6937"/>
      <c r="M6937"/>
      <c r="N6937"/>
    </row>
    <row r="6938" spans="1:14" ht="12.75">
      <c r="A6938" s="65"/>
      <c r="B6938" s="2"/>
      <c r="G6938"/>
      <c r="H6938"/>
      <c r="I6938"/>
      <c r="J6938"/>
      <c r="K6938"/>
      <c r="L6938"/>
      <c r="M6938"/>
      <c r="N6938"/>
    </row>
    <row r="6939" spans="1:14" ht="12.75">
      <c r="A6939" s="65"/>
      <c r="B6939" s="2"/>
      <c r="G6939"/>
      <c r="H6939"/>
      <c r="I6939"/>
      <c r="J6939"/>
      <c r="K6939"/>
      <c r="L6939"/>
      <c r="M6939"/>
      <c r="N6939"/>
    </row>
    <row r="6940" spans="1:14" ht="12.75">
      <c r="A6940" s="65"/>
      <c r="B6940" s="2"/>
      <c r="G6940"/>
      <c r="H6940"/>
      <c r="I6940"/>
      <c r="J6940"/>
      <c r="K6940"/>
      <c r="L6940"/>
      <c r="M6940"/>
      <c r="N6940"/>
    </row>
    <row r="6941" spans="1:14" ht="12.75">
      <c r="A6941" s="65"/>
      <c r="B6941" s="2"/>
      <c r="G6941"/>
      <c r="H6941"/>
      <c r="I6941"/>
      <c r="J6941"/>
      <c r="K6941"/>
      <c r="L6941"/>
      <c r="M6941"/>
      <c r="N6941"/>
    </row>
    <row r="6942" spans="1:14" ht="12.75">
      <c r="A6942" s="65"/>
      <c r="B6942" s="2"/>
      <c r="G6942"/>
      <c r="H6942"/>
      <c r="I6942"/>
      <c r="J6942"/>
      <c r="K6942"/>
      <c r="L6942"/>
      <c r="M6942"/>
      <c r="N6942"/>
    </row>
    <row r="6943" spans="1:14" ht="12.75">
      <c r="A6943" s="65"/>
      <c r="B6943" s="2"/>
      <c r="G6943"/>
      <c r="H6943"/>
      <c r="I6943"/>
      <c r="J6943"/>
      <c r="K6943"/>
      <c r="L6943"/>
      <c r="M6943"/>
      <c r="N6943"/>
    </row>
    <row r="6944" spans="1:14" ht="12.75">
      <c r="A6944" s="65"/>
      <c r="B6944" s="2"/>
      <c r="G6944"/>
      <c r="H6944"/>
      <c r="I6944"/>
      <c r="J6944"/>
      <c r="K6944"/>
      <c r="L6944"/>
      <c r="M6944"/>
      <c r="N6944"/>
    </row>
    <row r="6945" spans="1:14" ht="12.75">
      <c r="A6945" s="65"/>
      <c r="B6945" s="2"/>
      <c r="G6945"/>
      <c r="H6945"/>
      <c r="I6945"/>
      <c r="J6945"/>
      <c r="K6945"/>
      <c r="L6945"/>
      <c r="M6945"/>
      <c r="N6945"/>
    </row>
    <row r="6946" spans="1:14" ht="12.75">
      <c r="A6946" s="65"/>
      <c r="B6946" s="2"/>
      <c r="G6946"/>
      <c r="H6946"/>
      <c r="I6946"/>
      <c r="J6946"/>
      <c r="K6946"/>
      <c r="L6946"/>
      <c r="M6946"/>
      <c r="N6946"/>
    </row>
    <row r="6947" spans="1:14" ht="12.75">
      <c r="A6947" s="65"/>
      <c r="B6947" s="2"/>
      <c r="G6947"/>
      <c r="H6947"/>
      <c r="I6947"/>
      <c r="J6947"/>
      <c r="K6947"/>
      <c r="L6947"/>
      <c r="M6947"/>
      <c r="N6947"/>
    </row>
    <row r="6948" spans="1:14" ht="12.75">
      <c r="A6948" s="65"/>
      <c r="B6948" s="2"/>
      <c r="G6948"/>
      <c r="H6948"/>
      <c r="I6948"/>
      <c r="J6948"/>
      <c r="K6948"/>
      <c r="L6948"/>
      <c r="M6948"/>
      <c r="N6948"/>
    </row>
    <row r="6949" spans="1:14" ht="12.75">
      <c r="A6949" s="65"/>
      <c r="B6949" s="2"/>
      <c r="G6949"/>
      <c r="H6949"/>
      <c r="I6949"/>
      <c r="J6949"/>
      <c r="K6949"/>
      <c r="L6949"/>
      <c r="M6949"/>
      <c r="N6949"/>
    </row>
    <row r="6950" spans="1:14" ht="12.75">
      <c r="A6950" s="65"/>
      <c r="B6950" s="2"/>
      <c r="G6950"/>
      <c r="H6950"/>
      <c r="I6950"/>
      <c r="J6950"/>
      <c r="K6950"/>
      <c r="L6950"/>
      <c r="M6950"/>
      <c r="N6950"/>
    </row>
    <row r="6951" spans="1:14" ht="12.75">
      <c r="A6951" s="65"/>
      <c r="B6951" s="2"/>
      <c r="G6951"/>
      <c r="H6951"/>
      <c r="I6951"/>
      <c r="J6951"/>
      <c r="K6951"/>
      <c r="L6951"/>
      <c r="M6951"/>
      <c r="N6951"/>
    </row>
    <row r="6952" spans="1:14" ht="12.75">
      <c r="A6952" s="65"/>
      <c r="B6952" s="2"/>
      <c r="G6952"/>
      <c r="H6952"/>
      <c r="I6952"/>
      <c r="J6952"/>
      <c r="K6952"/>
      <c r="L6952"/>
      <c r="M6952"/>
      <c r="N6952"/>
    </row>
    <row r="6953" spans="1:14" ht="12.75">
      <c r="A6953" s="65"/>
      <c r="B6953" s="2"/>
      <c r="G6953"/>
      <c r="H6953"/>
      <c r="I6953"/>
      <c r="J6953"/>
      <c r="K6953"/>
      <c r="L6953"/>
      <c r="M6953"/>
      <c r="N6953"/>
    </row>
    <row r="6954" spans="1:14" ht="12.75">
      <c r="A6954" s="65"/>
      <c r="B6954" s="2"/>
      <c r="G6954"/>
      <c r="H6954"/>
      <c r="I6954"/>
      <c r="J6954"/>
      <c r="K6954"/>
      <c r="L6954"/>
      <c r="M6954"/>
      <c r="N6954"/>
    </row>
    <row r="6955" spans="1:14" ht="12.75">
      <c r="A6955" s="65"/>
      <c r="B6955" s="2"/>
      <c r="G6955"/>
      <c r="H6955"/>
      <c r="I6955"/>
      <c r="J6955"/>
      <c r="K6955"/>
      <c r="L6955"/>
      <c r="M6955"/>
      <c r="N6955"/>
    </row>
    <row r="6956" spans="1:14" ht="12.75">
      <c r="A6956" s="65"/>
      <c r="B6956" s="2"/>
      <c r="G6956"/>
      <c r="H6956"/>
      <c r="I6956"/>
      <c r="J6956"/>
      <c r="K6956"/>
      <c r="L6956"/>
      <c r="M6956"/>
      <c r="N6956"/>
    </row>
    <row r="6957" spans="1:14" ht="12.75">
      <c r="A6957" s="65"/>
      <c r="B6957" s="2"/>
      <c r="G6957"/>
      <c r="H6957"/>
      <c r="I6957"/>
      <c r="J6957"/>
      <c r="K6957"/>
      <c r="L6957"/>
      <c r="M6957"/>
      <c r="N6957"/>
    </row>
    <row r="6958" spans="1:14" ht="12.75">
      <c r="A6958" s="65"/>
      <c r="B6958" s="2"/>
      <c r="G6958"/>
      <c r="H6958"/>
      <c r="I6958"/>
      <c r="J6958"/>
      <c r="K6958"/>
      <c r="L6958"/>
      <c r="M6958"/>
      <c r="N6958"/>
    </row>
    <row r="6959" spans="1:14" ht="12.75">
      <c r="A6959" s="65"/>
      <c r="B6959" s="2"/>
      <c r="G6959"/>
      <c r="H6959"/>
      <c r="I6959"/>
      <c r="J6959"/>
      <c r="K6959"/>
      <c r="L6959"/>
      <c r="M6959"/>
      <c r="N6959"/>
    </row>
    <row r="6960" spans="1:14" ht="12.75">
      <c r="A6960" s="65"/>
      <c r="B6960" s="2"/>
      <c r="G6960"/>
      <c r="H6960"/>
      <c r="I6960"/>
      <c r="J6960"/>
      <c r="K6960"/>
      <c r="L6960"/>
      <c r="M6960"/>
      <c r="N6960"/>
    </row>
    <row r="6961" spans="1:14" ht="12.75">
      <c r="A6961" s="65"/>
      <c r="B6961" s="2"/>
      <c r="G6961"/>
      <c r="H6961"/>
      <c r="I6961"/>
      <c r="J6961"/>
      <c r="K6961"/>
      <c r="L6961"/>
      <c r="M6961"/>
      <c r="N6961"/>
    </row>
    <row r="6962" spans="1:14" ht="12.75">
      <c r="A6962" s="65"/>
      <c r="B6962" s="2"/>
      <c r="G6962"/>
      <c r="H6962"/>
      <c r="I6962"/>
      <c r="J6962"/>
      <c r="K6962"/>
      <c r="L6962"/>
      <c r="M6962"/>
      <c r="N6962"/>
    </row>
    <row r="6963" spans="1:14" ht="12.75">
      <c r="A6963" s="65"/>
      <c r="B6963" s="2"/>
      <c r="G6963"/>
      <c r="H6963"/>
      <c r="I6963"/>
      <c r="J6963"/>
      <c r="K6963"/>
      <c r="L6963"/>
      <c r="M6963"/>
      <c r="N6963"/>
    </row>
    <row r="6964" spans="1:14" ht="12.75">
      <c r="A6964" s="65"/>
      <c r="B6964" s="2"/>
      <c r="G6964"/>
      <c r="H6964"/>
      <c r="I6964"/>
      <c r="J6964"/>
      <c r="K6964"/>
      <c r="L6964"/>
      <c r="M6964"/>
      <c r="N6964"/>
    </row>
    <row r="6965" spans="1:14" ht="12.75">
      <c r="A6965" s="65"/>
      <c r="B6965" s="2"/>
      <c r="G6965"/>
      <c r="H6965"/>
      <c r="I6965"/>
      <c r="J6965"/>
      <c r="K6965"/>
      <c r="L6965"/>
      <c r="M6965"/>
      <c r="N6965"/>
    </row>
    <row r="6966" spans="1:14" ht="12.75">
      <c r="A6966" s="65"/>
      <c r="B6966" s="2"/>
      <c r="G6966"/>
      <c r="H6966"/>
      <c r="I6966"/>
      <c r="J6966"/>
      <c r="K6966"/>
      <c r="L6966"/>
      <c r="M6966"/>
      <c r="N6966"/>
    </row>
    <row r="6967" spans="1:14" ht="12.75">
      <c r="A6967" s="65"/>
      <c r="B6967" s="2"/>
      <c r="G6967"/>
      <c r="H6967"/>
      <c r="I6967"/>
      <c r="J6967"/>
      <c r="K6967"/>
      <c r="L6967"/>
      <c r="M6967"/>
      <c r="N6967"/>
    </row>
    <row r="6968" spans="1:14" ht="12.75">
      <c r="A6968" s="65"/>
      <c r="B6968" s="2"/>
      <c r="G6968"/>
      <c r="H6968"/>
      <c r="I6968"/>
      <c r="J6968"/>
      <c r="K6968"/>
      <c r="L6968"/>
      <c r="M6968"/>
      <c r="N6968"/>
    </row>
    <row r="6969" spans="1:14" ht="12.75">
      <c r="A6969" s="65"/>
      <c r="B6969" s="2"/>
      <c r="G6969"/>
      <c r="H6969"/>
      <c r="I6969"/>
      <c r="J6969"/>
      <c r="K6969"/>
      <c r="L6969"/>
      <c r="M6969"/>
      <c r="N6969"/>
    </row>
    <row r="6970" spans="1:14" ht="12.75">
      <c r="A6970" s="65"/>
      <c r="B6970" s="2"/>
      <c r="G6970"/>
      <c r="H6970"/>
      <c r="I6970"/>
      <c r="J6970"/>
      <c r="K6970"/>
      <c r="L6970"/>
      <c r="M6970"/>
      <c r="N6970"/>
    </row>
    <row r="6971" spans="1:14" ht="12.75">
      <c r="A6971" s="65"/>
      <c r="B6971" s="2"/>
      <c r="G6971"/>
      <c r="H6971"/>
      <c r="I6971"/>
      <c r="J6971"/>
      <c r="K6971"/>
      <c r="L6971"/>
      <c r="M6971"/>
      <c r="N6971"/>
    </row>
    <row r="6972" spans="1:14" ht="12.75">
      <c r="A6972" s="65"/>
      <c r="B6972" s="2"/>
      <c r="G6972"/>
      <c r="H6972"/>
      <c r="I6972"/>
      <c r="J6972"/>
      <c r="K6972"/>
      <c r="L6972"/>
      <c r="M6972"/>
      <c r="N6972"/>
    </row>
    <row r="6973" spans="1:14" ht="12.75">
      <c r="A6973" s="65"/>
      <c r="B6973" s="2"/>
      <c r="G6973"/>
      <c r="H6973"/>
      <c r="I6973"/>
      <c r="J6973"/>
      <c r="K6973"/>
      <c r="L6973"/>
      <c r="M6973"/>
      <c r="N6973"/>
    </row>
    <row r="6974" spans="1:14" ht="12.75">
      <c r="A6974" s="65"/>
      <c r="B6974" s="2"/>
      <c r="G6974"/>
      <c r="H6974"/>
      <c r="I6974"/>
      <c r="J6974"/>
      <c r="K6974"/>
      <c r="L6974"/>
      <c r="M6974"/>
      <c r="N6974"/>
    </row>
    <row r="6975" spans="1:14" ht="12.75">
      <c r="A6975" s="65"/>
      <c r="B6975" s="2"/>
      <c r="G6975"/>
      <c r="H6975"/>
      <c r="I6975"/>
      <c r="J6975"/>
      <c r="K6975"/>
      <c r="L6975"/>
      <c r="M6975"/>
      <c r="N6975"/>
    </row>
    <row r="6976" spans="1:14" ht="12.75">
      <c r="A6976" s="65"/>
      <c r="B6976" s="2"/>
      <c r="G6976"/>
      <c r="H6976"/>
      <c r="I6976"/>
      <c r="J6976"/>
      <c r="K6976"/>
      <c r="L6976"/>
      <c r="M6976"/>
      <c r="N6976"/>
    </row>
    <row r="6977" spans="1:14" ht="12.75">
      <c r="A6977" s="65"/>
      <c r="B6977" s="2"/>
      <c r="G6977"/>
      <c r="H6977"/>
      <c r="I6977"/>
      <c r="J6977"/>
      <c r="K6977"/>
      <c r="L6977"/>
      <c r="M6977"/>
      <c r="N6977"/>
    </row>
    <row r="6978" spans="1:14" ht="12.75">
      <c r="A6978" s="65"/>
      <c r="B6978" s="2"/>
      <c r="G6978"/>
      <c r="H6978"/>
      <c r="I6978"/>
      <c r="J6978"/>
      <c r="K6978"/>
      <c r="L6978"/>
      <c r="M6978"/>
      <c r="N6978"/>
    </row>
    <row r="6979" spans="1:14" ht="12.75">
      <c r="A6979" s="65"/>
      <c r="B6979" s="2"/>
      <c r="G6979"/>
      <c r="H6979"/>
      <c r="I6979"/>
      <c r="J6979"/>
      <c r="K6979"/>
      <c r="L6979"/>
      <c r="M6979"/>
      <c r="N6979"/>
    </row>
    <row r="6980" spans="1:14" ht="12.75">
      <c r="A6980" s="65"/>
      <c r="B6980" s="2"/>
      <c r="G6980"/>
      <c r="H6980"/>
      <c r="I6980"/>
      <c r="J6980"/>
      <c r="K6980"/>
      <c r="L6980"/>
      <c r="M6980"/>
      <c r="N6980"/>
    </row>
    <row r="6981" spans="1:14" ht="12.75">
      <c r="A6981" s="65"/>
      <c r="B6981" s="2"/>
      <c r="G6981"/>
      <c r="H6981"/>
      <c r="I6981"/>
      <c r="J6981"/>
      <c r="K6981"/>
      <c r="L6981"/>
      <c r="M6981"/>
      <c r="N6981"/>
    </row>
    <row r="6982" spans="1:14" ht="12.75">
      <c r="A6982" s="65"/>
      <c r="B6982" s="2"/>
      <c r="G6982"/>
      <c r="H6982"/>
      <c r="I6982"/>
      <c r="J6982"/>
      <c r="K6982"/>
      <c r="L6982"/>
      <c r="M6982"/>
      <c r="N6982"/>
    </row>
    <row r="6983" spans="1:14" ht="12.75">
      <c r="A6983" s="65"/>
      <c r="B6983" s="2"/>
      <c r="G6983"/>
      <c r="H6983"/>
      <c r="I6983"/>
      <c r="J6983"/>
      <c r="K6983"/>
      <c r="L6983"/>
      <c r="M6983"/>
      <c r="N6983"/>
    </row>
    <row r="6984" spans="1:14" ht="12.75">
      <c r="A6984" s="65"/>
      <c r="B6984" s="2"/>
      <c r="G6984"/>
      <c r="H6984"/>
      <c r="I6984"/>
      <c r="J6984"/>
      <c r="K6984"/>
      <c r="L6984"/>
      <c r="M6984"/>
      <c r="N6984"/>
    </row>
    <row r="6985" spans="1:14" ht="12.75">
      <c r="A6985" s="65"/>
      <c r="B6985" s="2"/>
      <c r="G6985"/>
      <c r="H6985"/>
      <c r="I6985"/>
      <c r="J6985"/>
      <c r="K6985"/>
      <c r="L6985"/>
      <c r="M6985"/>
      <c r="N6985"/>
    </row>
    <row r="6986" spans="1:14" ht="12.75">
      <c r="A6986" s="65"/>
      <c r="B6986" s="2"/>
      <c r="G6986"/>
      <c r="H6986"/>
      <c r="I6986"/>
      <c r="J6986"/>
      <c r="K6986"/>
      <c r="L6986"/>
      <c r="M6986"/>
      <c r="N6986"/>
    </row>
    <row r="6987" spans="1:14" ht="12.75">
      <c r="A6987" s="65"/>
      <c r="B6987" s="2"/>
      <c r="G6987"/>
      <c r="H6987"/>
      <c r="I6987"/>
      <c r="J6987"/>
      <c r="K6987"/>
      <c r="L6987"/>
      <c r="M6987"/>
      <c r="N6987"/>
    </row>
    <row r="6988" spans="1:14" ht="12.75">
      <c r="A6988" s="65"/>
      <c r="B6988" s="2"/>
      <c r="G6988"/>
      <c r="H6988"/>
      <c r="I6988"/>
      <c r="J6988"/>
      <c r="K6988"/>
      <c r="L6988"/>
      <c r="M6988"/>
      <c r="N6988"/>
    </row>
    <row r="6989" spans="1:14" ht="12.75">
      <c r="A6989" s="65"/>
      <c r="B6989" s="2"/>
      <c r="G6989"/>
      <c r="H6989"/>
      <c r="I6989"/>
      <c r="J6989"/>
      <c r="K6989"/>
      <c r="L6989"/>
      <c r="M6989"/>
      <c r="N6989"/>
    </row>
    <row r="6990" spans="1:14" ht="12.75">
      <c r="A6990" s="65"/>
      <c r="B6990" s="2"/>
      <c r="G6990"/>
      <c r="H6990"/>
      <c r="I6990"/>
      <c r="J6990"/>
      <c r="K6990"/>
      <c r="L6990"/>
      <c r="M6990"/>
      <c r="N6990"/>
    </row>
    <row r="6991" spans="1:14" ht="12.75">
      <c r="A6991" s="65"/>
      <c r="B6991" s="2"/>
      <c r="G6991"/>
      <c r="H6991"/>
      <c r="I6991"/>
      <c r="J6991"/>
      <c r="K6991"/>
      <c r="L6991"/>
      <c r="M6991"/>
      <c r="N6991"/>
    </row>
    <row r="6992" spans="1:14" ht="12.75">
      <c r="A6992" s="65"/>
      <c r="B6992" s="2"/>
      <c r="G6992"/>
      <c r="H6992"/>
      <c r="I6992"/>
      <c r="J6992"/>
      <c r="K6992"/>
      <c r="L6992"/>
      <c r="M6992"/>
      <c r="N6992"/>
    </row>
    <row r="6993" spans="1:14" ht="12.75">
      <c r="A6993" s="65"/>
      <c r="B6993" s="2"/>
      <c r="G6993"/>
      <c r="H6993"/>
      <c r="I6993"/>
      <c r="J6993"/>
      <c r="K6993"/>
      <c r="L6993"/>
      <c r="M6993"/>
      <c r="N6993"/>
    </row>
    <row r="6994" spans="1:14" ht="12.75">
      <c r="A6994" s="65"/>
      <c r="B6994" s="2"/>
      <c r="G6994"/>
      <c r="H6994"/>
      <c r="I6994"/>
      <c r="J6994"/>
      <c r="K6994"/>
      <c r="L6994"/>
      <c r="M6994"/>
      <c r="N6994"/>
    </row>
    <row r="6995" spans="1:14" ht="12.75">
      <c r="A6995" s="65"/>
      <c r="B6995" s="2"/>
      <c r="G6995"/>
      <c r="H6995"/>
      <c r="I6995"/>
      <c r="J6995"/>
      <c r="K6995"/>
      <c r="L6995"/>
      <c r="M6995"/>
      <c r="N6995"/>
    </row>
    <row r="6996" spans="1:14" ht="12.75">
      <c r="A6996" s="65"/>
      <c r="B6996" s="2"/>
      <c r="G6996"/>
      <c r="H6996"/>
      <c r="I6996"/>
      <c r="J6996"/>
      <c r="K6996"/>
      <c r="L6996"/>
      <c r="M6996"/>
      <c r="N6996"/>
    </row>
    <row r="6997" spans="1:14" ht="12.75">
      <c r="A6997" s="65"/>
      <c r="B6997" s="2"/>
      <c r="G6997"/>
      <c r="H6997"/>
      <c r="I6997"/>
      <c r="J6997"/>
      <c r="K6997"/>
      <c r="L6997"/>
      <c r="M6997"/>
      <c r="N6997"/>
    </row>
    <row r="6998" spans="1:14" ht="12.75">
      <c r="A6998" s="65"/>
      <c r="B6998" s="2"/>
      <c r="G6998"/>
      <c r="H6998"/>
      <c r="I6998"/>
      <c r="J6998"/>
      <c r="K6998"/>
      <c r="L6998"/>
      <c r="M6998"/>
      <c r="N6998"/>
    </row>
    <row r="6999" spans="1:14" ht="12.75">
      <c r="A6999" s="65"/>
      <c r="B6999" s="2"/>
      <c r="G6999"/>
      <c r="H6999"/>
      <c r="I6999"/>
      <c r="J6999"/>
      <c r="K6999"/>
      <c r="L6999"/>
      <c r="M6999"/>
      <c r="N6999"/>
    </row>
    <row r="7000" spans="1:14" ht="12.75">
      <c r="A7000" s="65"/>
      <c r="B7000" s="2"/>
      <c r="G7000"/>
      <c r="H7000"/>
      <c r="I7000"/>
      <c r="J7000"/>
      <c r="K7000"/>
      <c r="L7000"/>
      <c r="M7000"/>
      <c r="N7000"/>
    </row>
    <row r="7001" spans="1:14" ht="12.75">
      <c r="A7001" s="65"/>
      <c r="B7001" s="2"/>
      <c r="G7001"/>
      <c r="H7001"/>
      <c r="I7001"/>
      <c r="J7001"/>
      <c r="K7001"/>
      <c r="L7001"/>
      <c r="M7001"/>
      <c r="N7001"/>
    </row>
    <row r="7002" spans="1:14" ht="12.75">
      <c r="A7002" s="65"/>
      <c r="B7002" s="2"/>
      <c r="G7002"/>
      <c r="H7002"/>
      <c r="I7002"/>
      <c r="J7002"/>
      <c r="K7002"/>
      <c r="L7002"/>
      <c r="M7002"/>
      <c r="N7002"/>
    </row>
    <row r="7003" spans="1:14" ht="12.75">
      <c r="A7003" s="65"/>
      <c r="B7003" s="2"/>
      <c r="G7003"/>
      <c r="H7003"/>
      <c r="I7003"/>
      <c r="J7003"/>
      <c r="K7003"/>
      <c r="L7003"/>
      <c r="M7003"/>
      <c r="N7003"/>
    </row>
    <row r="7004" spans="1:14" ht="12.75">
      <c r="A7004" s="65"/>
      <c r="B7004" s="2"/>
      <c r="G7004"/>
      <c r="H7004"/>
      <c r="I7004"/>
      <c r="J7004"/>
      <c r="K7004"/>
      <c r="L7004"/>
      <c r="M7004"/>
      <c r="N7004"/>
    </row>
    <row r="7005" spans="1:14" ht="12.75">
      <c r="A7005" s="65"/>
      <c r="B7005" s="2"/>
      <c r="G7005"/>
      <c r="H7005"/>
      <c r="I7005"/>
      <c r="J7005"/>
      <c r="K7005"/>
      <c r="L7005"/>
      <c r="M7005"/>
      <c r="N7005"/>
    </row>
    <row r="7006" spans="1:14" ht="12.75">
      <c r="A7006" s="65"/>
      <c r="B7006" s="2"/>
      <c r="G7006"/>
      <c r="H7006"/>
      <c r="I7006"/>
      <c r="J7006"/>
      <c r="K7006"/>
      <c r="L7006"/>
      <c r="M7006"/>
      <c r="N7006"/>
    </row>
    <row r="7007" spans="1:14" ht="12.75">
      <c r="A7007" s="65"/>
      <c r="B7007" s="2"/>
      <c r="G7007"/>
      <c r="H7007"/>
      <c r="I7007"/>
      <c r="J7007"/>
      <c r="K7007"/>
      <c r="L7007"/>
      <c r="M7007"/>
      <c r="N7007"/>
    </row>
    <row r="7008" spans="1:14" ht="12.75">
      <c r="A7008" s="65"/>
      <c r="B7008" s="2"/>
      <c r="G7008"/>
      <c r="H7008"/>
      <c r="I7008"/>
      <c r="J7008"/>
      <c r="K7008"/>
      <c r="L7008"/>
      <c r="M7008"/>
      <c r="N7008"/>
    </row>
    <row r="7009" spans="1:14" ht="12.75">
      <c r="A7009" s="65"/>
      <c r="B7009" s="2"/>
      <c r="G7009"/>
      <c r="H7009"/>
      <c r="I7009"/>
      <c r="J7009"/>
      <c r="K7009"/>
      <c r="L7009"/>
      <c r="M7009"/>
      <c r="N7009"/>
    </row>
    <row r="7010" spans="1:14" ht="12.75">
      <c r="A7010" s="65"/>
      <c r="B7010" s="2"/>
      <c r="G7010"/>
      <c r="H7010"/>
      <c r="I7010"/>
      <c r="J7010"/>
      <c r="K7010"/>
      <c r="L7010"/>
      <c r="M7010"/>
      <c r="N7010"/>
    </row>
    <row r="7011" spans="1:14" ht="12.75">
      <c r="A7011" s="65"/>
      <c r="B7011" s="2"/>
      <c r="G7011"/>
      <c r="H7011"/>
      <c r="I7011"/>
      <c r="J7011"/>
      <c r="K7011"/>
      <c r="L7011"/>
      <c r="M7011"/>
      <c r="N7011"/>
    </row>
    <row r="7012" spans="1:14" ht="12.75">
      <c r="A7012" s="65"/>
      <c r="B7012" s="2"/>
      <c r="G7012"/>
      <c r="H7012"/>
      <c r="I7012"/>
      <c r="J7012"/>
      <c r="K7012"/>
      <c r="L7012"/>
      <c r="M7012"/>
      <c r="N7012"/>
    </row>
    <row r="7013" spans="1:14" ht="12.75">
      <c r="A7013" s="65"/>
      <c r="B7013" s="2"/>
      <c r="G7013"/>
      <c r="H7013"/>
      <c r="I7013"/>
      <c r="J7013"/>
      <c r="K7013"/>
      <c r="L7013"/>
      <c r="M7013"/>
      <c r="N7013"/>
    </row>
    <row r="7014" spans="1:14" ht="12.75">
      <c r="A7014" s="65"/>
      <c r="B7014" s="2"/>
      <c r="G7014"/>
      <c r="H7014"/>
      <c r="I7014"/>
      <c r="J7014"/>
      <c r="K7014"/>
      <c r="L7014"/>
      <c r="M7014"/>
      <c r="N7014"/>
    </row>
    <row r="7015" spans="1:14" ht="12.75">
      <c r="A7015" s="65"/>
      <c r="B7015" s="2"/>
      <c r="G7015"/>
      <c r="H7015"/>
      <c r="I7015"/>
      <c r="J7015"/>
      <c r="K7015"/>
      <c r="L7015"/>
      <c r="M7015"/>
      <c r="N7015"/>
    </row>
    <row r="7016" spans="1:14" ht="12.75">
      <c r="A7016" s="65"/>
      <c r="B7016" s="2"/>
      <c r="G7016"/>
      <c r="H7016"/>
      <c r="I7016"/>
      <c r="J7016"/>
      <c r="K7016"/>
      <c r="L7016"/>
      <c r="M7016"/>
      <c r="N7016"/>
    </row>
    <row r="7017" spans="1:14" ht="12.75">
      <c r="A7017" s="65"/>
      <c r="B7017" s="2"/>
      <c r="G7017"/>
      <c r="H7017"/>
      <c r="I7017"/>
      <c r="J7017"/>
      <c r="K7017"/>
      <c r="L7017"/>
      <c r="M7017"/>
      <c r="N7017"/>
    </row>
    <row r="7018" spans="1:14" ht="12.75">
      <c r="A7018" s="65"/>
      <c r="B7018" s="2"/>
      <c r="G7018"/>
      <c r="H7018"/>
      <c r="I7018"/>
      <c r="J7018"/>
      <c r="K7018"/>
      <c r="L7018"/>
      <c r="M7018"/>
      <c r="N7018"/>
    </row>
    <row r="7019" spans="1:14" ht="12.75">
      <c r="A7019" s="65"/>
      <c r="B7019" s="2"/>
      <c r="G7019"/>
      <c r="H7019"/>
      <c r="I7019"/>
      <c r="J7019"/>
      <c r="K7019"/>
      <c r="L7019"/>
      <c r="M7019"/>
      <c r="N7019"/>
    </row>
    <row r="7020" spans="1:14" ht="12.75">
      <c r="A7020" s="65"/>
      <c r="B7020" s="2"/>
      <c r="G7020"/>
      <c r="H7020"/>
      <c r="I7020"/>
      <c r="J7020"/>
      <c r="K7020"/>
      <c r="L7020"/>
      <c r="M7020"/>
      <c r="N7020"/>
    </row>
    <row r="7021" spans="1:14" ht="12.75">
      <c r="A7021" s="65"/>
      <c r="B7021" s="2"/>
      <c r="G7021"/>
      <c r="H7021"/>
      <c r="I7021"/>
      <c r="J7021"/>
      <c r="K7021"/>
      <c r="L7021"/>
      <c r="M7021"/>
      <c r="N7021"/>
    </row>
    <row r="7022" spans="1:14" ht="12.75">
      <c r="A7022" s="65"/>
      <c r="B7022" s="2"/>
      <c r="G7022"/>
      <c r="H7022"/>
      <c r="I7022"/>
      <c r="J7022"/>
      <c r="K7022"/>
      <c r="L7022"/>
      <c r="M7022"/>
      <c r="N7022"/>
    </row>
    <row r="7023" spans="1:14" ht="12.75">
      <c r="A7023" s="65"/>
      <c r="B7023" s="2"/>
      <c r="G7023"/>
      <c r="H7023"/>
      <c r="I7023"/>
      <c r="J7023"/>
      <c r="K7023"/>
      <c r="L7023"/>
      <c r="M7023"/>
      <c r="N7023"/>
    </row>
    <row r="7024" spans="1:14" ht="12.75">
      <c r="A7024" s="65"/>
      <c r="B7024" s="2"/>
      <c r="G7024"/>
      <c r="H7024"/>
      <c r="I7024"/>
      <c r="J7024"/>
      <c r="K7024"/>
      <c r="L7024"/>
      <c r="M7024"/>
      <c r="N7024"/>
    </row>
    <row r="7025" spans="1:14" ht="12.75">
      <c r="A7025" s="65"/>
      <c r="B7025" s="2"/>
      <c r="G7025"/>
      <c r="H7025"/>
      <c r="I7025"/>
      <c r="J7025"/>
      <c r="K7025"/>
      <c r="L7025"/>
      <c r="M7025"/>
      <c r="N7025"/>
    </row>
    <row r="7026" spans="1:14" ht="12.75">
      <c r="A7026" s="65"/>
      <c r="B7026" s="2"/>
      <c r="G7026"/>
      <c r="H7026"/>
      <c r="I7026"/>
      <c r="J7026"/>
      <c r="K7026"/>
      <c r="L7026"/>
      <c r="M7026"/>
      <c r="N7026"/>
    </row>
    <row r="7027" spans="1:14" ht="12.75">
      <c r="A7027" s="65"/>
      <c r="B7027" s="2"/>
      <c r="G7027"/>
      <c r="H7027"/>
      <c r="I7027"/>
      <c r="J7027"/>
      <c r="K7027"/>
      <c r="L7027"/>
      <c r="M7027"/>
      <c r="N7027"/>
    </row>
    <row r="7028" spans="1:14" ht="12.75">
      <c r="A7028" s="65"/>
      <c r="B7028" s="2"/>
      <c r="G7028"/>
      <c r="H7028"/>
      <c r="I7028"/>
      <c r="J7028"/>
      <c r="K7028"/>
      <c r="L7028"/>
      <c r="M7028"/>
      <c r="N7028"/>
    </row>
    <row r="7029" spans="1:14" ht="12.75">
      <c r="A7029" s="65"/>
      <c r="B7029" s="2"/>
      <c r="G7029"/>
      <c r="H7029"/>
      <c r="I7029"/>
      <c r="J7029"/>
      <c r="K7029"/>
      <c r="L7029"/>
      <c r="M7029"/>
      <c r="N7029"/>
    </row>
    <row r="7030" spans="1:14" ht="12.75">
      <c r="A7030" s="65"/>
      <c r="B7030" s="2"/>
      <c r="G7030"/>
      <c r="H7030"/>
      <c r="I7030"/>
      <c r="J7030"/>
      <c r="K7030"/>
      <c r="L7030"/>
      <c r="M7030"/>
      <c r="N7030"/>
    </row>
    <row r="7031" spans="1:14" ht="12.75">
      <c r="A7031" s="65"/>
      <c r="B7031" s="2"/>
      <c r="G7031"/>
      <c r="H7031"/>
      <c r="I7031"/>
      <c r="J7031"/>
      <c r="K7031"/>
      <c r="L7031"/>
      <c r="M7031"/>
      <c r="N7031"/>
    </row>
    <row r="7032" spans="1:14" ht="12.75">
      <c r="A7032" s="65"/>
      <c r="B7032" s="2"/>
      <c r="G7032"/>
      <c r="H7032"/>
      <c r="I7032"/>
      <c r="J7032"/>
      <c r="K7032"/>
      <c r="L7032"/>
      <c r="M7032"/>
      <c r="N7032"/>
    </row>
    <row r="7033" spans="1:14" ht="12.75">
      <c r="A7033" s="65"/>
      <c r="B7033" s="2"/>
      <c r="G7033"/>
      <c r="H7033"/>
      <c r="I7033"/>
      <c r="J7033"/>
      <c r="K7033"/>
      <c r="L7033"/>
      <c r="M7033"/>
      <c r="N7033"/>
    </row>
    <row r="7034" spans="1:14" ht="12.75">
      <c r="A7034" s="65"/>
      <c r="B7034" s="2"/>
      <c r="G7034"/>
      <c r="H7034"/>
      <c r="I7034"/>
      <c r="J7034"/>
      <c r="K7034"/>
      <c r="L7034"/>
      <c r="M7034"/>
      <c r="N7034"/>
    </row>
    <row r="7035" spans="1:14" ht="12.75">
      <c r="A7035" s="65"/>
      <c r="B7035" s="2"/>
      <c r="G7035"/>
      <c r="H7035"/>
      <c r="I7035"/>
      <c r="J7035"/>
      <c r="K7035"/>
      <c r="L7035"/>
      <c r="M7035"/>
      <c r="N7035"/>
    </row>
    <row r="7036" spans="1:14" ht="12.75">
      <c r="A7036" s="65"/>
      <c r="B7036" s="2"/>
      <c r="G7036"/>
      <c r="H7036"/>
      <c r="I7036"/>
      <c r="J7036"/>
      <c r="K7036"/>
      <c r="L7036"/>
      <c r="M7036"/>
      <c r="N7036"/>
    </row>
    <row r="7037" spans="1:14" ht="12.75">
      <c r="A7037" s="65"/>
      <c r="B7037" s="2"/>
      <c r="G7037"/>
      <c r="H7037"/>
      <c r="I7037"/>
      <c r="J7037"/>
      <c r="K7037"/>
      <c r="L7037"/>
      <c r="M7037"/>
      <c r="N7037"/>
    </row>
    <row r="7038" spans="1:14" ht="12.75">
      <c r="A7038" s="65"/>
      <c r="B7038" s="2"/>
      <c r="G7038"/>
      <c r="H7038"/>
      <c r="I7038"/>
      <c r="J7038"/>
      <c r="K7038"/>
      <c r="L7038"/>
      <c r="M7038"/>
      <c r="N7038"/>
    </row>
    <row r="7039" spans="1:14" ht="12.75">
      <c r="A7039" s="65"/>
      <c r="B7039" s="2"/>
      <c r="G7039"/>
      <c r="H7039"/>
      <c r="I7039"/>
      <c r="J7039"/>
      <c r="K7039"/>
      <c r="L7039"/>
      <c r="M7039"/>
      <c r="N7039"/>
    </row>
    <row r="7040" spans="1:14" ht="12.75">
      <c r="A7040" s="65"/>
      <c r="B7040" s="2"/>
      <c r="G7040"/>
      <c r="H7040"/>
      <c r="I7040"/>
      <c r="J7040"/>
      <c r="K7040"/>
      <c r="L7040"/>
      <c r="M7040"/>
      <c r="N7040"/>
    </row>
    <row r="7041" spans="1:14" ht="12.75">
      <c r="A7041" s="65"/>
      <c r="B7041" s="2"/>
      <c r="G7041"/>
      <c r="H7041"/>
      <c r="I7041"/>
      <c r="J7041"/>
      <c r="K7041"/>
      <c r="L7041"/>
      <c r="M7041"/>
      <c r="N7041"/>
    </row>
    <row r="7042" spans="1:14" ht="12.75">
      <c r="A7042" s="65"/>
      <c r="B7042" s="2"/>
      <c r="G7042"/>
      <c r="H7042"/>
      <c r="I7042"/>
      <c r="J7042"/>
      <c r="K7042"/>
      <c r="L7042"/>
      <c r="M7042"/>
      <c r="N7042"/>
    </row>
    <row r="7043" spans="1:14" ht="12.75">
      <c r="A7043" s="65"/>
      <c r="B7043" s="2"/>
      <c r="G7043"/>
      <c r="H7043"/>
      <c r="I7043"/>
      <c r="J7043"/>
      <c r="K7043"/>
      <c r="L7043"/>
      <c r="M7043"/>
      <c r="N7043"/>
    </row>
    <row r="7044" spans="1:14" ht="12.75">
      <c r="A7044" s="65"/>
      <c r="B7044" s="2"/>
      <c r="G7044"/>
      <c r="H7044"/>
      <c r="I7044"/>
      <c r="J7044"/>
      <c r="K7044"/>
      <c r="L7044"/>
      <c r="M7044"/>
      <c r="N7044"/>
    </row>
    <row r="7045" spans="1:14" ht="12.75">
      <c r="A7045" s="65"/>
      <c r="B7045" s="2"/>
      <c r="G7045"/>
      <c r="H7045"/>
      <c r="I7045"/>
      <c r="J7045"/>
      <c r="K7045"/>
      <c r="L7045"/>
      <c r="M7045"/>
      <c r="N7045"/>
    </row>
    <row r="7046" spans="1:14" ht="12.75">
      <c r="A7046" s="65"/>
      <c r="B7046" s="2"/>
      <c r="G7046"/>
      <c r="H7046"/>
      <c r="I7046"/>
      <c r="J7046"/>
      <c r="K7046"/>
      <c r="L7046"/>
      <c r="M7046"/>
      <c r="N7046"/>
    </row>
    <row r="7047" spans="1:14" ht="12.75">
      <c r="A7047" s="65"/>
      <c r="B7047" s="2"/>
      <c r="G7047"/>
      <c r="H7047"/>
      <c r="I7047"/>
      <c r="J7047"/>
      <c r="K7047"/>
      <c r="L7047"/>
      <c r="M7047"/>
      <c r="N7047"/>
    </row>
    <row r="7048" spans="1:14" ht="12.75">
      <c r="A7048" s="65"/>
      <c r="B7048" s="2"/>
      <c r="G7048"/>
      <c r="H7048"/>
      <c r="I7048"/>
      <c r="J7048"/>
      <c r="K7048"/>
      <c r="L7048"/>
      <c r="M7048"/>
      <c r="N7048"/>
    </row>
    <row r="7049" spans="1:14" ht="12.75">
      <c r="A7049" s="65"/>
      <c r="B7049" s="2"/>
      <c r="G7049"/>
      <c r="H7049"/>
      <c r="I7049"/>
      <c r="J7049"/>
      <c r="K7049"/>
      <c r="L7049"/>
      <c r="M7049"/>
      <c r="N7049"/>
    </row>
    <row r="7050" spans="1:14" ht="12.75">
      <c r="A7050" s="65"/>
      <c r="B7050" s="2"/>
      <c r="G7050"/>
      <c r="H7050"/>
      <c r="I7050"/>
      <c r="J7050"/>
      <c r="K7050"/>
      <c r="L7050"/>
      <c r="M7050"/>
      <c r="N7050"/>
    </row>
    <row r="7051" spans="1:14" ht="12.75">
      <c r="A7051" s="65"/>
      <c r="B7051" s="2"/>
      <c r="G7051"/>
      <c r="H7051"/>
      <c r="I7051"/>
      <c r="J7051"/>
      <c r="K7051"/>
      <c r="L7051"/>
      <c r="M7051"/>
      <c r="N7051"/>
    </row>
    <row r="7052" spans="1:14" ht="12.75">
      <c r="A7052" s="65"/>
      <c r="B7052" s="2"/>
      <c r="G7052"/>
      <c r="H7052"/>
      <c r="I7052"/>
      <c r="J7052"/>
      <c r="K7052"/>
      <c r="L7052"/>
      <c r="M7052"/>
      <c r="N7052"/>
    </row>
    <row r="7053" spans="1:14" ht="12.75">
      <c r="A7053" s="65"/>
      <c r="B7053" s="2"/>
      <c r="G7053"/>
      <c r="H7053"/>
      <c r="I7053"/>
      <c r="J7053"/>
      <c r="K7053"/>
      <c r="L7053"/>
      <c r="M7053"/>
      <c r="N7053"/>
    </row>
    <row r="7054" spans="1:14" ht="12.75">
      <c r="A7054" s="65"/>
      <c r="B7054" s="2"/>
      <c r="G7054"/>
      <c r="H7054"/>
      <c r="I7054"/>
      <c r="J7054"/>
      <c r="K7054"/>
      <c r="L7054"/>
      <c r="M7054"/>
      <c r="N7054"/>
    </row>
    <row r="7055" spans="1:14" ht="12.75">
      <c r="A7055" s="65"/>
      <c r="B7055" s="2"/>
      <c r="G7055"/>
      <c r="H7055"/>
      <c r="I7055"/>
      <c r="J7055"/>
      <c r="K7055"/>
      <c r="L7055"/>
      <c r="M7055"/>
      <c r="N7055"/>
    </row>
    <row r="7056" spans="1:14" ht="12.75">
      <c r="A7056" s="65"/>
      <c r="B7056" s="2"/>
      <c r="G7056"/>
      <c r="H7056"/>
      <c r="I7056"/>
      <c r="J7056"/>
      <c r="K7056"/>
      <c r="L7056"/>
      <c r="M7056"/>
      <c r="N7056"/>
    </row>
    <row r="7057" spans="1:14" ht="12.75">
      <c r="A7057" s="65"/>
      <c r="B7057" s="2"/>
      <c r="G7057"/>
      <c r="H7057"/>
      <c r="I7057"/>
      <c r="J7057"/>
      <c r="K7057"/>
      <c r="L7057"/>
      <c r="M7057"/>
      <c r="N7057"/>
    </row>
    <row r="7058" spans="1:14" ht="12.75">
      <c r="A7058" s="65"/>
      <c r="B7058" s="2"/>
      <c r="G7058"/>
      <c r="H7058"/>
      <c r="I7058"/>
      <c r="J7058"/>
      <c r="K7058"/>
      <c r="L7058"/>
      <c r="M7058"/>
      <c r="N7058"/>
    </row>
    <row r="7059" spans="1:14" ht="12.75">
      <c r="A7059" s="65"/>
      <c r="B7059" s="2"/>
      <c r="G7059"/>
      <c r="H7059"/>
      <c r="I7059"/>
      <c r="J7059"/>
      <c r="K7059"/>
      <c r="L7059"/>
      <c r="M7059"/>
      <c r="N7059"/>
    </row>
    <row r="7060" spans="1:14" ht="12.75">
      <c r="A7060" s="65"/>
      <c r="B7060" s="2"/>
      <c r="G7060"/>
      <c r="H7060"/>
      <c r="I7060"/>
      <c r="J7060"/>
      <c r="K7060"/>
      <c r="L7060"/>
      <c r="M7060"/>
      <c r="N7060"/>
    </row>
    <row r="7061" spans="1:14" ht="12.75">
      <c r="A7061" s="65"/>
      <c r="B7061" s="2"/>
      <c r="G7061"/>
      <c r="H7061"/>
      <c r="I7061"/>
      <c r="J7061"/>
      <c r="K7061"/>
      <c r="L7061"/>
      <c r="M7061"/>
      <c r="N7061"/>
    </row>
    <row r="7062" spans="1:14" ht="12.75">
      <c r="A7062" s="65"/>
      <c r="B7062" s="2"/>
      <c r="G7062"/>
      <c r="H7062"/>
      <c r="I7062"/>
      <c r="J7062"/>
      <c r="K7062"/>
      <c r="L7062"/>
      <c r="M7062"/>
      <c r="N7062"/>
    </row>
    <row r="7063" spans="1:14" ht="12.75">
      <c r="A7063" s="65"/>
      <c r="B7063" s="2"/>
      <c r="G7063"/>
      <c r="H7063"/>
      <c r="I7063"/>
      <c r="J7063"/>
      <c r="K7063"/>
      <c r="L7063"/>
      <c r="M7063"/>
      <c r="N7063"/>
    </row>
    <row r="7064" spans="1:14" ht="12.75">
      <c r="A7064" s="65"/>
      <c r="B7064" s="2"/>
      <c r="G7064"/>
      <c r="H7064"/>
      <c r="I7064"/>
      <c r="J7064"/>
      <c r="K7064"/>
      <c r="L7064"/>
      <c r="M7064"/>
      <c r="N7064"/>
    </row>
    <row r="7065" spans="1:14" ht="12.75">
      <c r="A7065" s="65"/>
      <c r="B7065" s="2"/>
      <c r="G7065"/>
      <c r="H7065"/>
      <c r="I7065"/>
      <c r="J7065"/>
      <c r="K7065"/>
      <c r="L7065"/>
      <c r="M7065"/>
      <c r="N7065"/>
    </row>
    <row r="7066" spans="1:14" ht="12.75">
      <c r="A7066" s="65"/>
      <c r="B7066" s="2"/>
      <c r="G7066"/>
      <c r="H7066"/>
      <c r="I7066"/>
      <c r="J7066"/>
      <c r="K7066"/>
      <c r="L7066"/>
      <c r="M7066"/>
      <c r="N7066"/>
    </row>
    <row r="7067" spans="1:14" ht="12.75">
      <c r="A7067" s="65"/>
      <c r="B7067" s="2"/>
      <c r="G7067"/>
      <c r="H7067"/>
      <c r="I7067"/>
      <c r="J7067"/>
      <c r="K7067"/>
      <c r="L7067"/>
      <c r="M7067"/>
      <c r="N7067"/>
    </row>
    <row r="7068" spans="1:14" ht="12.75">
      <c r="A7068" s="65"/>
      <c r="B7068" s="2"/>
      <c r="G7068"/>
      <c r="H7068"/>
      <c r="I7068"/>
      <c r="J7068"/>
      <c r="K7068"/>
      <c r="L7068"/>
      <c r="M7068"/>
      <c r="N7068"/>
    </row>
    <row r="7069" spans="1:14" ht="12.75">
      <c r="A7069" s="65"/>
      <c r="B7069" s="2"/>
      <c r="G7069"/>
      <c r="H7069"/>
      <c r="I7069"/>
      <c r="J7069"/>
      <c r="K7069"/>
      <c r="L7069"/>
      <c r="M7069"/>
      <c r="N7069"/>
    </row>
    <row r="7070" spans="1:14" ht="12.75">
      <c r="A7070" s="65"/>
      <c r="B7070" s="2"/>
      <c r="G7070"/>
      <c r="H7070"/>
      <c r="I7070"/>
      <c r="J7070"/>
      <c r="K7070"/>
      <c r="L7070"/>
      <c r="M7070"/>
      <c r="N7070"/>
    </row>
    <row r="7071" spans="1:14" ht="12.75">
      <c r="A7071" s="65"/>
      <c r="B7071" s="2"/>
      <c r="G7071"/>
      <c r="H7071"/>
      <c r="I7071"/>
      <c r="J7071"/>
      <c r="K7071"/>
      <c r="L7071"/>
      <c r="M7071"/>
      <c r="N7071"/>
    </row>
    <row r="7072" spans="1:14" ht="12.75">
      <c r="A7072" s="65"/>
      <c r="B7072" s="2"/>
      <c r="G7072"/>
      <c r="H7072"/>
      <c r="I7072"/>
      <c r="J7072"/>
      <c r="K7072"/>
      <c r="L7072"/>
      <c r="M7072"/>
      <c r="N7072"/>
    </row>
    <row r="7073" spans="1:14" ht="12.75">
      <c r="A7073" s="65"/>
      <c r="B7073" s="2"/>
      <c r="G7073"/>
      <c r="H7073"/>
      <c r="I7073"/>
      <c r="J7073"/>
      <c r="K7073"/>
      <c r="L7073"/>
      <c r="M7073"/>
      <c r="N7073"/>
    </row>
    <row r="7074" spans="1:14" ht="12.75">
      <c r="A7074" s="65"/>
      <c r="B7074" s="2"/>
      <c r="G7074"/>
      <c r="H7074"/>
      <c r="I7074"/>
      <c r="J7074"/>
      <c r="K7074"/>
      <c r="L7074"/>
      <c r="M7074"/>
      <c r="N7074"/>
    </row>
    <row r="7075" spans="1:14" ht="12.75">
      <c r="A7075" s="65"/>
      <c r="B7075" s="2"/>
      <c r="G7075"/>
      <c r="H7075"/>
      <c r="I7075"/>
      <c r="J7075"/>
      <c r="K7075"/>
      <c r="L7075"/>
      <c r="M7075"/>
      <c r="N7075"/>
    </row>
    <row r="7076" spans="1:14" ht="12.75">
      <c r="A7076" s="65"/>
      <c r="B7076" s="2"/>
      <c r="G7076"/>
      <c r="H7076"/>
      <c r="I7076"/>
      <c r="J7076"/>
      <c r="K7076"/>
      <c r="L7076"/>
      <c r="M7076"/>
      <c r="N7076"/>
    </row>
    <row r="7077" spans="1:14" ht="12.75">
      <c r="A7077" s="65"/>
      <c r="B7077" s="2"/>
      <c r="G7077"/>
      <c r="H7077"/>
      <c r="I7077"/>
      <c r="J7077"/>
      <c r="K7077"/>
      <c r="L7077"/>
      <c r="M7077"/>
      <c r="N7077"/>
    </row>
    <row r="7078" spans="1:14" ht="12.75">
      <c r="A7078" s="65"/>
      <c r="B7078" s="2"/>
      <c r="G7078"/>
      <c r="H7078"/>
      <c r="I7078"/>
      <c r="J7078"/>
      <c r="K7078"/>
      <c r="L7078"/>
      <c r="M7078"/>
      <c r="N7078"/>
    </row>
    <row r="7079" spans="1:14" ht="12.75">
      <c r="A7079" s="65"/>
      <c r="B7079" s="2"/>
      <c r="G7079"/>
      <c r="H7079"/>
      <c r="I7079"/>
      <c r="J7079"/>
      <c r="K7079"/>
      <c r="L7079"/>
      <c r="M7079"/>
      <c r="N7079"/>
    </row>
    <row r="7080" spans="1:14" ht="12.75">
      <c r="A7080" s="65"/>
      <c r="B7080" s="2"/>
      <c r="G7080"/>
      <c r="H7080"/>
      <c r="I7080"/>
      <c r="J7080"/>
      <c r="K7080"/>
      <c r="L7080"/>
      <c r="M7080"/>
      <c r="N7080"/>
    </row>
    <row r="7081" spans="1:14" ht="12.75">
      <c r="A7081" s="65"/>
      <c r="B7081" s="2"/>
      <c r="G7081"/>
      <c r="H7081"/>
      <c r="I7081"/>
      <c r="J7081"/>
      <c r="K7081"/>
      <c r="L7081"/>
      <c r="M7081"/>
      <c r="N7081"/>
    </row>
    <row r="7082" spans="1:14" ht="12.75">
      <c r="A7082" s="65"/>
      <c r="B7082" s="2"/>
      <c r="G7082"/>
      <c r="H7082"/>
      <c r="I7082"/>
      <c r="J7082"/>
      <c r="K7082"/>
      <c r="L7082"/>
      <c r="M7082"/>
      <c r="N7082"/>
    </row>
    <row r="7083" spans="1:14" ht="12.75">
      <c r="A7083" s="65"/>
      <c r="B7083" s="2"/>
      <c r="G7083"/>
      <c r="H7083"/>
      <c r="I7083"/>
      <c r="J7083"/>
      <c r="K7083"/>
      <c r="L7083"/>
      <c r="M7083"/>
      <c r="N7083"/>
    </row>
    <row r="7084" spans="1:14" ht="12.75">
      <c r="A7084" s="65"/>
      <c r="B7084" s="2"/>
      <c r="G7084"/>
      <c r="H7084"/>
      <c r="I7084"/>
      <c r="J7084"/>
      <c r="K7084"/>
      <c r="L7084"/>
      <c r="M7084"/>
      <c r="N7084"/>
    </row>
    <row r="7085" spans="1:14" ht="12.75">
      <c r="A7085" s="65"/>
      <c r="B7085" s="2"/>
      <c r="G7085"/>
      <c r="H7085"/>
      <c r="I7085"/>
      <c r="J7085"/>
      <c r="K7085"/>
      <c r="L7085"/>
      <c r="M7085"/>
      <c r="N7085"/>
    </row>
    <row r="7086" spans="1:14" ht="12.75">
      <c r="A7086" s="65"/>
      <c r="B7086" s="2"/>
      <c r="G7086"/>
      <c r="H7086"/>
      <c r="I7086"/>
      <c r="J7086"/>
      <c r="K7086"/>
      <c r="L7086"/>
      <c r="M7086"/>
      <c r="N7086"/>
    </row>
    <row r="7087" spans="1:14" ht="12.75">
      <c r="A7087" s="65"/>
      <c r="B7087" s="2"/>
      <c r="G7087"/>
      <c r="H7087"/>
      <c r="I7087"/>
      <c r="J7087"/>
      <c r="K7087"/>
      <c r="L7087"/>
      <c r="M7087"/>
      <c r="N7087"/>
    </row>
    <row r="7088" spans="1:14" ht="12.75">
      <c r="A7088" s="65"/>
      <c r="B7088" s="2"/>
      <c r="G7088"/>
      <c r="H7088"/>
      <c r="I7088"/>
      <c r="J7088"/>
      <c r="K7088"/>
      <c r="L7088"/>
      <c r="M7088"/>
      <c r="N7088"/>
    </row>
    <row r="7089" spans="1:14" ht="12.75">
      <c r="A7089" s="65"/>
      <c r="B7089" s="2"/>
      <c r="G7089"/>
      <c r="H7089"/>
      <c r="I7089"/>
      <c r="J7089"/>
      <c r="K7089"/>
      <c r="L7089"/>
      <c r="M7089"/>
      <c r="N7089"/>
    </row>
    <row r="7090" spans="1:14" ht="12.75">
      <c r="A7090" s="65"/>
      <c r="B7090" s="2"/>
      <c r="G7090"/>
      <c r="H7090"/>
      <c r="I7090"/>
      <c r="J7090"/>
      <c r="K7090"/>
      <c r="L7090"/>
      <c r="M7090"/>
      <c r="N7090"/>
    </row>
    <row r="7091" spans="1:14" ht="12.75">
      <c r="A7091" s="65"/>
      <c r="B7091" s="2"/>
      <c r="G7091"/>
      <c r="H7091"/>
      <c r="I7091"/>
      <c r="J7091"/>
      <c r="K7091"/>
      <c r="L7091"/>
      <c r="M7091"/>
      <c r="N7091"/>
    </row>
    <row r="7092" spans="1:14" ht="12.75">
      <c r="A7092" s="65"/>
      <c r="B7092" s="2"/>
      <c r="G7092"/>
      <c r="H7092"/>
      <c r="I7092"/>
      <c r="J7092"/>
      <c r="K7092"/>
      <c r="L7092"/>
      <c r="M7092"/>
      <c r="N7092"/>
    </row>
    <row r="7093" spans="1:14" ht="12.75">
      <c r="A7093" s="65"/>
      <c r="B7093" s="2"/>
      <c r="G7093"/>
      <c r="H7093"/>
      <c r="I7093"/>
      <c r="J7093"/>
      <c r="K7093"/>
      <c r="L7093"/>
      <c r="M7093"/>
      <c r="N7093"/>
    </row>
    <row r="7094" spans="1:14" ht="12.75">
      <c r="A7094" s="65"/>
      <c r="B7094" s="2"/>
      <c r="G7094"/>
      <c r="H7094"/>
      <c r="I7094"/>
      <c r="J7094"/>
      <c r="K7094"/>
      <c r="L7094"/>
      <c r="M7094"/>
      <c r="N7094"/>
    </row>
    <row r="7095" spans="1:14" ht="12.75">
      <c r="A7095" s="65"/>
      <c r="B7095" s="2"/>
      <c r="G7095"/>
      <c r="H7095"/>
      <c r="I7095"/>
      <c r="J7095"/>
      <c r="K7095"/>
      <c r="L7095"/>
      <c r="M7095"/>
      <c r="N7095"/>
    </row>
    <row r="7096" spans="1:14" ht="12.75">
      <c r="A7096" s="65"/>
      <c r="B7096" s="2"/>
      <c r="G7096"/>
      <c r="H7096"/>
      <c r="I7096"/>
      <c r="J7096"/>
      <c r="K7096"/>
      <c r="L7096"/>
      <c r="M7096"/>
      <c r="N7096"/>
    </row>
    <row r="7097" spans="1:14" ht="12.75">
      <c r="A7097" s="65"/>
      <c r="B7097" s="2"/>
      <c r="G7097"/>
      <c r="H7097"/>
      <c r="I7097"/>
      <c r="J7097"/>
      <c r="K7097"/>
      <c r="L7097"/>
      <c r="M7097"/>
      <c r="N7097"/>
    </row>
    <row r="7098" spans="1:14" ht="12.75">
      <c r="A7098" s="65"/>
      <c r="B7098" s="2"/>
      <c r="G7098"/>
      <c r="H7098"/>
      <c r="I7098"/>
      <c r="J7098"/>
      <c r="K7098"/>
      <c r="L7098"/>
      <c r="M7098"/>
      <c r="N7098"/>
    </row>
    <row r="7099" spans="1:14" ht="12.75">
      <c r="A7099" s="65"/>
      <c r="B7099" s="2"/>
      <c r="G7099"/>
      <c r="H7099"/>
      <c r="I7099"/>
      <c r="J7099"/>
      <c r="K7099"/>
      <c r="L7099"/>
      <c r="M7099"/>
      <c r="N7099"/>
    </row>
    <row r="7100" spans="1:14" ht="12.75">
      <c r="A7100" s="65"/>
      <c r="B7100" s="2"/>
      <c r="G7100"/>
      <c r="H7100"/>
      <c r="I7100"/>
      <c r="J7100"/>
      <c r="K7100"/>
      <c r="L7100"/>
      <c r="M7100"/>
      <c r="N7100"/>
    </row>
    <row r="7101" spans="1:14" ht="12.75">
      <c r="A7101" s="65"/>
      <c r="B7101" s="2"/>
      <c r="G7101"/>
      <c r="H7101"/>
      <c r="I7101"/>
      <c r="J7101"/>
      <c r="K7101"/>
      <c r="L7101"/>
      <c r="M7101"/>
      <c r="N7101"/>
    </row>
    <row r="7102" spans="1:14" ht="12.75">
      <c r="A7102" s="65"/>
      <c r="B7102" s="2"/>
      <c r="G7102"/>
      <c r="H7102"/>
      <c r="I7102"/>
      <c r="J7102"/>
      <c r="K7102"/>
      <c r="L7102"/>
      <c r="M7102"/>
      <c r="N7102"/>
    </row>
    <row r="7103" spans="1:14" ht="12.75">
      <c r="A7103" s="65"/>
      <c r="B7103" s="2"/>
      <c r="G7103"/>
      <c r="H7103"/>
      <c r="I7103"/>
      <c r="J7103"/>
      <c r="K7103"/>
      <c r="L7103"/>
      <c r="M7103"/>
      <c r="N7103"/>
    </row>
    <row r="7104" spans="1:14" ht="12.75">
      <c r="A7104" s="65"/>
      <c r="B7104" s="2"/>
      <c r="G7104"/>
      <c r="H7104"/>
      <c r="I7104"/>
      <c r="J7104"/>
      <c r="K7104"/>
      <c r="L7104"/>
      <c r="M7104"/>
      <c r="N7104"/>
    </row>
    <row r="7105" spans="1:14" ht="12.75">
      <c r="A7105" s="65"/>
      <c r="B7105" s="2"/>
      <c r="G7105"/>
      <c r="H7105"/>
      <c r="I7105"/>
      <c r="J7105"/>
      <c r="K7105"/>
      <c r="L7105"/>
      <c r="M7105"/>
      <c r="N7105"/>
    </row>
    <row r="7106" spans="1:14" ht="12.75">
      <c r="A7106" s="65"/>
      <c r="B7106" s="2"/>
      <c r="G7106"/>
      <c r="H7106"/>
      <c r="I7106"/>
      <c r="J7106"/>
      <c r="K7106"/>
      <c r="L7106"/>
      <c r="M7106"/>
      <c r="N7106"/>
    </row>
    <row r="7107" spans="1:14" ht="12.75">
      <c r="A7107" s="65"/>
      <c r="B7107" s="2"/>
      <c r="G7107"/>
      <c r="H7107"/>
      <c r="I7107"/>
      <c r="J7107"/>
      <c r="K7107"/>
      <c r="L7107"/>
      <c r="M7107"/>
      <c r="N7107"/>
    </row>
    <row r="7108" spans="1:14" ht="12.75">
      <c r="A7108" s="65"/>
      <c r="B7108" s="2"/>
      <c r="G7108"/>
      <c r="H7108"/>
      <c r="I7108"/>
      <c r="J7108"/>
      <c r="K7108"/>
      <c r="L7108"/>
      <c r="M7108"/>
      <c r="N7108"/>
    </row>
    <row r="7109" spans="1:14" ht="12.75">
      <c r="A7109" s="65"/>
      <c r="B7109" s="2"/>
      <c r="G7109"/>
      <c r="H7109"/>
      <c r="I7109"/>
      <c r="J7109"/>
      <c r="K7109"/>
      <c r="L7109"/>
      <c r="M7109"/>
      <c r="N7109"/>
    </row>
    <row r="7110" spans="1:14" ht="12.75">
      <c r="A7110" s="65"/>
      <c r="B7110" s="2"/>
      <c r="G7110"/>
      <c r="H7110"/>
      <c r="I7110"/>
      <c r="J7110"/>
      <c r="K7110"/>
      <c r="L7110"/>
      <c r="M7110"/>
      <c r="N7110"/>
    </row>
    <row r="7111" spans="1:14" ht="12.75">
      <c r="A7111" s="65"/>
      <c r="B7111" s="2"/>
      <c r="G7111"/>
      <c r="H7111"/>
      <c r="I7111"/>
      <c r="J7111"/>
      <c r="K7111"/>
      <c r="L7111"/>
      <c r="M7111"/>
      <c r="N7111"/>
    </row>
    <row r="7112" spans="1:14" ht="12.75">
      <c r="A7112" s="65"/>
      <c r="B7112" s="2"/>
      <c r="G7112"/>
      <c r="H7112"/>
      <c r="I7112"/>
      <c r="J7112"/>
      <c r="K7112"/>
      <c r="L7112"/>
      <c r="M7112"/>
      <c r="N7112"/>
    </row>
    <row r="7113" spans="1:14" ht="12.75">
      <c r="A7113" s="65"/>
      <c r="B7113" s="2"/>
      <c r="G7113"/>
      <c r="H7113"/>
      <c r="I7113"/>
      <c r="J7113"/>
      <c r="K7113"/>
      <c r="L7113"/>
      <c r="M7113"/>
      <c r="N7113"/>
    </row>
    <row r="7114" spans="1:14" ht="12.75">
      <c r="A7114" s="65"/>
      <c r="B7114" s="2"/>
      <c r="G7114"/>
      <c r="H7114"/>
      <c r="I7114"/>
      <c r="J7114"/>
      <c r="K7114"/>
      <c r="L7114"/>
      <c r="M7114"/>
      <c r="N7114"/>
    </row>
    <row r="7115" spans="1:14" ht="12.75">
      <c r="A7115" s="65"/>
      <c r="B7115" s="2"/>
      <c r="G7115"/>
      <c r="H7115"/>
      <c r="I7115"/>
      <c r="J7115"/>
      <c r="K7115"/>
      <c r="L7115"/>
      <c r="M7115"/>
      <c r="N7115"/>
    </row>
    <row r="7116" spans="1:14" ht="12.75">
      <c r="A7116" s="65"/>
      <c r="B7116" s="2"/>
      <c r="G7116"/>
      <c r="H7116"/>
      <c r="I7116"/>
      <c r="J7116"/>
      <c r="K7116"/>
      <c r="L7116"/>
      <c r="M7116"/>
      <c r="N7116"/>
    </row>
    <row r="7117" spans="1:14" ht="12.75">
      <c r="A7117" s="65"/>
      <c r="B7117" s="2"/>
      <c r="G7117"/>
      <c r="H7117"/>
      <c r="I7117"/>
      <c r="J7117"/>
      <c r="K7117"/>
      <c r="L7117"/>
      <c r="M7117"/>
      <c r="N7117"/>
    </row>
    <row r="7118" spans="1:14" ht="12.75">
      <c r="A7118" s="65"/>
      <c r="B7118" s="2"/>
      <c r="G7118"/>
      <c r="H7118"/>
      <c r="I7118"/>
      <c r="J7118"/>
      <c r="K7118"/>
      <c r="L7118"/>
      <c r="M7118"/>
      <c r="N7118"/>
    </row>
    <row r="7119" spans="1:14" ht="12.75">
      <c r="A7119" s="65"/>
      <c r="B7119" s="2"/>
      <c r="G7119"/>
      <c r="H7119"/>
      <c r="I7119"/>
      <c r="J7119"/>
      <c r="K7119"/>
      <c r="L7119"/>
      <c r="M7119"/>
      <c r="N7119"/>
    </row>
    <row r="7120" spans="1:14" ht="12.75">
      <c r="A7120" s="65"/>
      <c r="B7120" s="2"/>
      <c r="G7120"/>
      <c r="H7120"/>
      <c r="I7120"/>
      <c r="J7120"/>
      <c r="K7120"/>
      <c r="L7120"/>
      <c r="M7120"/>
      <c r="N7120"/>
    </row>
    <row r="7121" spans="1:14" ht="12.75">
      <c r="A7121" s="65"/>
      <c r="B7121" s="2"/>
      <c r="G7121"/>
      <c r="H7121"/>
      <c r="I7121"/>
      <c r="J7121"/>
      <c r="K7121"/>
      <c r="L7121"/>
      <c r="M7121"/>
      <c r="N7121"/>
    </row>
    <row r="7122" spans="1:14" ht="12.75">
      <c r="A7122" s="65"/>
      <c r="B7122" s="2"/>
      <c r="G7122"/>
      <c r="H7122"/>
      <c r="I7122"/>
      <c r="J7122"/>
      <c r="K7122"/>
      <c r="L7122"/>
      <c r="M7122"/>
      <c r="N7122"/>
    </row>
    <row r="7123" spans="1:14" ht="12.75">
      <c r="A7123" s="65"/>
      <c r="B7123" s="2"/>
      <c r="G7123"/>
      <c r="H7123"/>
      <c r="I7123"/>
      <c r="J7123"/>
      <c r="K7123"/>
      <c r="L7123"/>
      <c r="M7123"/>
      <c r="N7123"/>
    </row>
    <row r="7124" spans="1:14" ht="12.75">
      <c r="A7124" s="65"/>
      <c r="B7124" s="2"/>
      <c r="G7124"/>
      <c r="H7124"/>
      <c r="I7124"/>
      <c r="J7124"/>
      <c r="K7124"/>
      <c r="L7124"/>
      <c r="M7124"/>
      <c r="N7124"/>
    </row>
    <row r="7125" spans="1:14" ht="12.75">
      <c r="A7125" s="65"/>
      <c r="B7125" s="2"/>
      <c r="G7125"/>
      <c r="H7125"/>
      <c r="I7125"/>
      <c r="J7125"/>
      <c r="K7125"/>
      <c r="L7125"/>
      <c r="M7125"/>
      <c r="N7125"/>
    </row>
    <row r="7126" spans="1:14" ht="12.75">
      <c r="A7126" s="65"/>
      <c r="B7126" s="2"/>
      <c r="G7126"/>
      <c r="H7126"/>
      <c r="I7126"/>
      <c r="J7126"/>
      <c r="K7126"/>
      <c r="L7126"/>
      <c r="M7126"/>
      <c r="N7126"/>
    </row>
    <row r="7127" spans="1:14" ht="12.75">
      <c r="A7127" s="65"/>
      <c r="B7127" s="2"/>
      <c r="G7127"/>
      <c r="H7127"/>
      <c r="I7127"/>
      <c r="J7127"/>
      <c r="K7127"/>
      <c r="L7127"/>
      <c r="M7127"/>
      <c r="N7127"/>
    </row>
    <row r="7128" spans="1:14" ht="12.75">
      <c r="A7128" s="65"/>
      <c r="B7128" s="2"/>
      <c r="G7128"/>
      <c r="H7128"/>
      <c r="I7128"/>
      <c r="J7128"/>
      <c r="K7128"/>
      <c r="L7128"/>
      <c r="M7128"/>
      <c r="N7128"/>
    </row>
    <row r="7129" spans="1:14" ht="12.75">
      <c r="A7129" s="65"/>
      <c r="B7129" s="2"/>
      <c r="G7129"/>
      <c r="H7129"/>
      <c r="I7129"/>
      <c r="J7129"/>
      <c r="K7129"/>
      <c r="L7129"/>
      <c r="M7129"/>
      <c r="N7129"/>
    </row>
    <row r="7130" spans="1:14" ht="12.75">
      <c r="A7130" s="65"/>
      <c r="B7130" s="2"/>
      <c r="G7130"/>
      <c r="H7130"/>
      <c r="I7130"/>
      <c r="J7130"/>
      <c r="K7130"/>
      <c r="L7130"/>
      <c r="M7130"/>
      <c r="N7130"/>
    </row>
    <row r="7131" spans="1:14" ht="12.75">
      <c r="A7131" s="65"/>
      <c r="B7131" s="2"/>
      <c r="G7131"/>
      <c r="H7131"/>
      <c r="I7131"/>
      <c r="J7131"/>
      <c r="K7131"/>
      <c r="L7131"/>
      <c r="M7131"/>
      <c r="N7131"/>
    </row>
    <row r="7132" spans="1:14" ht="12.75">
      <c r="A7132" s="65"/>
      <c r="B7132" s="2"/>
      <c r="G7132"/>
      <c r="H7132"/>
      <c r="I7132"/>
      <c r="J7132"/>
      <c r="K7132"/>
      <c r="L7132"/>
      <c r="M7132"/>
      <c r="N7132"/>
    </row>
    <row r="7133" spans="1:14" ht="12.75">
      <c r="A7133" s="65"/>
      <c r="B7133" s="2"/>
      <c r="G7133"/>
      <c r="H7133"/>
      <c r="I7133"/>
      <c r="J7133"/>
      <c r="K7133"/>
      <c r="L7133"/>
      <c r="M7133"/>
      <c r="N7133"/>
    </row>
    <row r="7134" spans="1:14" ht="12.75">
      <c r="A7134" s="65"/>
      <c r="B7134" s="2"/>
      <c r="G7134"/>
      <c r="H7134"/>
      <c r="I7134"/>
      <c r="J7134"/>
      <c r="K7134"/>
      <c r="L7134"/>
      <c r="M7134"/>
      <c r="N7134"/>
    </row>
    <row r="7135" spans="1:14" ht="12.75">
      <c r="A7135" s="65"/>
      <c r="B7135" s="2"/>
      <c r="G7135"/>
      <c r="H7135"/>
      <c r="I7135"/>
      <c r="J7135"/>
      <c r="K7135"/>
      <c r="L7135"/>
      <c r="M7135"/>
      <c r="N7135"/>
    </row>
    <row r="7136" spans="1:14" ht="12.75">
      <c r="A7136" s="65"/>
      <c r="B7136" s="2"/>
      <c r="G7136"/>
      <c r="H7136"/>
      <c r="I7136"/>
      <c r="J7136"/>
      <c r="K7136"/>
      <c r="L7136"/>
      <c r="M7136"/>
      <c r="N7136"/>
    </row>
    <row r="7137" spans="1:14" ht="12.75">
      <c r="A7137" s="65"/>
      <c r="B7137" s="2"/>
      <c r="G7137"/>
      <c r="H7137"/>
      <c r="I7137"/>
      <c r="J7137"/>
      <c r="K7137"/>
      <c r="L7137"/>
      <c r="M7137"/>
      <c r="N7137"/>
    </row>
    <row r="7138" spans="1:14" ht="12.75">
      <c r="A7138" s="65"/>
      <c r="B7138" s="2"/>
      <c r="G7138"/>
      <c r="H7138"/>
      <c r="I7138"/>
      <c r="J7138"/>
      <c r="K7138"/>
      <c r="L7138"/>
      <c r="M7138"/>
      <c r="N7138"/>
    </row>
    <row r="7139" spans="1:14" ht="12.75">
      <c r="A7139" s="65"/>
      <c r="B7139" s="2"/>
      <c r="G7139"/>
      <c r="H7139"/>
      <c r="I7139"/>
      <c r="J7139"/>
      <c r="K7139"/>
      <c r="L7139"/>
      <c r="M7139"/>
      <c r="N7139"/>
    </row>
    <row r="7140" spans="1:14" ht="12.75">
      <c r="A7140" s="65"/>
      <c r="B7140" s="2"/>
      <c r="G7140"/>
      <c r="H7140"/>
      <c r="I7140"/>
      <c r="J7140"/>
      <c r="K7140"/>
      <c r="L7140"/>
      <c r="M7140"/>
      <c r="N7140"/>
    </row>
    <row r="7141" spans="1:14" ht="12.75">
      <c r="A7141" s="65"/>
      <c r="B7141" s="2"/>
      <c r="G7141"/>
      <c r="H7141"/>
      <c r="I7141"/>
      <c r="J7141"/>
      <c r="K7141"/>
      <c r="L7141"/>
      <c r="M7141"/>
      <c r="N7141"/>
    </row>
    <row r="7142" spans="1:14" ht="12.75">
      <c r="A7142" s="65"/>
      <c r="B7142" s="2"/>
      <c r="G7142"/>
      <c r="H7142"/>
      <c r="I7142"/>
      <c r="J7142"/>
      <c r="K7142"/>
      <c r="L7142"/>
      <c r="M7142"/>
      <c r="N7142"/>
    </row>
    <row r="7143" spans="1:14" ht="12.75">
      <c r="A7143" s="65"/>
      <c r="B7143" s="2"/>
      <c r="G7143"/>
      <c r="H7143"/>
      <c r="I7143"/>
      <c r="J7143"/>
      <c r="K7143"/>
      <c r="L7143"/>
      <c r="M7143"/>
      <c r="N7143"/>
    </row>
    <row r="7144" spans="1:14" ht="12.75">
      <c r="A7144" s="65"/>
      <c r="B7144" s="2"/>
      <c r="G7144"/>
      <c r="H7144"/>
      <c r="I7144"/>
      <c r="J7144"/>
      <c r="K7144"/>
      <c r="L7144"/>
      <c r="M7144"/>
      <c r="N7144"/>
    </row>
    <row r="7145" spans="1:14" ht="12.75">
      <c r="A7145" s="65"/>
      <c r="B7145" s="2"/>
      <c r="G7145"/>
      <c r="H7145"/>
      <c r="I7145"/>
      <c r="J7145"/>
      <c r="K7145"/>
      <c r="L7145"/>
      <c r="M7145"/>
      <c r="N7145"/>
    </row>
    <row r="7146" spans="1:14" ht="12.75">
      <c r="A7146" s="65"/>
      <c r="B7146" s="2"/>
      <c r="G7146"/>
      <c r="H7146"/>
      <c r="I7146"/>
      <c r="J7146"/>
      <c r="K7146"/>
      <c r="L7146"/>
      <c r="M7146"/>
      <c r="N7146"/>
    </row>
    <row r="7147" spans="1:14" ht="12.75">
      <c r="A7147" s="65"/>
      <c r="B7147" s="2"/>
      <c r="G7147"/>
      <c r="H7147"/>
      <c r="I7147"/>
      <c r="J7147"/>
      <c r="K7147"/>
      <c r="L7147"/>
      <c r="M7147"/>
      <c r="N7147"/>
    </row>
    <row r="7148" spans="1:14" ht="12.75">
      <c r="A7148" s="65"/>
      <c r="B7148" s="2"/>
      <c r="G7148"/>
      <c r="H7148"/>
      <c r="I7148"/>
      <c r="J7148"/>
      <c r="K7148"/>
      <c r="L7148"/>
      <c r="M7148"/>
      <c r="N7148"/>
    </row>
    <row r="7149" spans="1:14" ht="12.75">
      <c r="A7149" s="65"/>
      <c r="B7149" s="2"/>
      <c r="G7149"/>
      <c r="H7149"/>
      <c r="I7149"/>
      <c r="J7149"/>
      <c r="K7149"/>
      <c r="L7149"/>
      <c r="M7149"/>
      <c r="N7149"/>
    </row>
    <row r="7150" spans="1:14" ht="12.75">
      <c r="A7150" s="65"/>
      <c r="B7150" s="2"/>
      <c r="G7150"/>
      <c r="H7150"/>
      <c r="I7150"/>
      <c r="J7150"/>
      <c r="K7150"/>
      <c r="L7150"/>
      <c r="M7150"/>
      <c r="N7150"/>
    </row>
    <row r="7151" spans="1:14" ht="12.75">
      <c r="A7151" s="65"/>
      <c r="B7151" s="2"/>
      <c r="G7151"/>
      <c r="H7151"/>
      <c r="I7151"/>
      <c r="J7151"/>
      <c r="K7151"/>
      <c r="L7151"/>
      <c r="M7151"/>
      <c r="N7151"/>
    </row>
    <row r="7152" spans="1:14" ht="12.75">
      <c r="A7152" s="65"/>
      <c r="B7152" s="2"/>
      <c r="G7152"/>
      <c r="H7152"/>
      <c r="I7152"/>
      <c r="J7152"/>
      <c r="K7152"/>
      <c r="L7152"/>
      <c r="M7152"/>
      <c r="N7152"/>
    </row>
    <row r="7153" spans="1:14" ht="12.75">
      <c r="A7153" s="65"/>
      <c r="B7153" s="2"/>
      <c r="G7153"/>
      <c r="H7153"/>
      <c r="I7153"/>
      <c r="J7153"/>
      <c r="K7153"/>
      <c r="L7153"/>
      <c r="M7153"/>
      <c r="N7153"/>
    </row>
    <row r="7154" spans="1:14" ht="12.75">
      <c r="A7154" s="65"/>
      <c r="B7154" s="2"/>
      <c r="G7154"/>
      <c r="H7154"/>
      <c r="I7154"/>
      <c r="J7154"/>
      <c r="K7154"/>
      <c r="L7154"/>
      <c r="M7154"/>
      <c r="N7154"/>
    </row>
    <row r="7155" spans="1:14" ht="12.75">
      <c r="A7155" s="65"/>
      <c r="B7155" s="2"/>
      <c r="G7155"/>
      <c r="H7155"/>
      <c r="I7155"/>
      <c r="J7155"/>
      <c r="K7155"/>
      <c r="L7155"/>
      <c r="M7155"/>
      <c r="N7155"/>
    </row>
    <row r="7156" spans="1:14" ht="12.75">
      <c r="A7156" s="65"/>
      <c r="B7156" s="2"/>
      <c r="G7156"/>
      <c r="H7156"/>
      <c r="I7156"/>
      <c r="J7156"/>
      <c r="K7156"/>
      <c r="L7156"/>
      <c r="M7156"/>
      <c r="N7156"/>
    </row>
    <row r="7157" spans="1:14" ht="12.75">
      <c r="A7157" s="65"/>
      <c r="B7157" s="2"/>
      <c r="G7157"/>
      <c r="H7157"/>
      <c r="I7157"/>
      <c r="J7157"/>
      <c r="K7157"/>
      <c r="L7157"/>
      <c r="M7157"/>
      <c r="N7157"/>
    </row>
    <row r="7158" spans="1:14" ht="12.75">
      <c r="A7158" s="65"/>
      <c r="B7158" s="2"/>
      <c r="G7158"/>
      <c r="H7158"/>
      <c r="I7158"/>
      <c r="J7158"/>
      <c r="K7158"/>
      <c r="L7158"/>
      <c r="M7158"/>
      <c r="N7158"/>
    </row>
    <row r="7159" spans="1:14" ht="12.75">
      <c r="A7159" s="65"/>
      <c r="B7159" s="2"/>
      <c r="G7159"/>
      <c r="H7159"/>
      <c r="I7159"/>
      <c r="J7159"/>
      <c r="K7159"/>
      <c r="L7159"/>
      <c r="M7159"/>
      <c r="N7159"/>
    </row>
    <row r="7160" spans="1:14" ht="12.75">
      <c r="A7160" s="65"/>
      <c r="B7160" s="2"/>
      <c r="G7160"/>
      <c r="H7160"/>
      <c r="I7160"/>
      <c r="J7160"/>
      <c r="K7160"/>
      <c r="L7160"/>
      <c r="M7160"/>
      <c r="N7160"/>
    </row>
    <row r="7161" spans="1:14" ht="12.75">
      <c r="A7161" s="65"/>
      <c r="B7161" s="2"/>
      <c r="G7161"/>
      <c r="H7161"/>
      <c r="I7161"/>
      <c r="J7161"/>
      <c r="K7161"/>
      <c r="L7161"/>
      <c r="M7161"/>
      <c r="N7161"/>
    </row>
    <row r="7162" spans="1:14" ht="12.75">
      <c r="A7162" s="65"/>
      <c r="B7162" s="2"/>
      <c r="G7162"/>
      <c r="H7162"/>
      <c r="I7162"/>
      <c r="J7162"/>
      <c r="K7162"/>
      <c r="L7162"/>
      <c r="M7162"/>
      <c r="N7162"/>
    </row>
    <row r="7163" spans="1:14" ht="12.75">
      <c r="A7163" s="65"/>
      <c r="B7163" s="2"/>
      <c r="G7163"/>
      <c r="H7163"/>
      <c r="I7163"/>
      <c r="J7163"/>
      <c r="K7163"/>
      <c r="L7163"/>
      <c r="M7163"/>
      <c r="N7163"/>
    </row>
    <row r="7164" spans="1:14" ht="12.75">
      <c r="A7164" s="65"/>
      <c r="B7164" s="2"/>
      <c r="G7164"/>
      <c r="H7164"/>
      <c r="I7164"/>
      <c r="J7164"/>
      <c r="K7164"/>
      <c r="L7164"/>
      <c r="M7164"/>
      <c r="N7164"/>
    </row>
    <row r="7165" spans="1:14" ht="12.75">
      <c r="A7165" s="65"/>
      <c r="B7165" s="2"/>
      <c r="G7165"/>
      <c r="H7165"/>
      <c r="I7165"/>
      <c r="J7165"/>
      <c r="K7165"/>
      <c r="L7165"/>
      <c r="M7165"/>
      <c r="N7165"/>
    </row>
    <row r="7166" spans="1:14" ht="12.75">
      <c r="A7166" s="65"/>
      <c r="B7166" s="2"/>
      <c r="G7166"/>
      <c r="H7166"/>
      <c r="I7166"/>
      <c r="J7166"/>
      <c r="K7166"/>
      <c r="L7166"/>
      <c r="M7166"/>
      <c r="N7166"/>
    </row>
    <row r="7167" spans="1:14" ht="12.75">
      <c r="A7167" s="65"/>
      <c r="B7167" s="2"/>
      <c r="G7167"/>
      <c r="H7167"/>
      <c r="I7167"/>
      <c r="J7167"/>
      <c r="K7167"/>
      <c r="L7167"/>
      <c r="M7167"/>
      <c r="N7167"/>
    </row>
    <row r="7168" spans="1:14" ht="12.75">
      <c r="A7168" s="65"/>
      <c r="B7168" s="2"/>
      <c r="G7168"/>
      <c r="H7168"/>
      <c r="I7168"/>
      <c r="J7168"/>
      <c r="K7168"/>
      <c r="L7168"/>
      <c r="M7168"/>
      <c r="N7168"/>
    </row>
    <row r="7169" spans="1:14" ht="12.75">
      <c r="A7169" s="65"/>
      <c r="B7169" s="2"/>
      <c r="G7169"/>
      <c r="H7169"/>
      <c r="I7169"/>
      <c r="J7169"/>
      <c r="K7169"/>
      <c r="L7169"/>
      <c r="M7169"/>
      <c r="N7169"/>
    </row>
    <row r="7170" spans="1:14" ht="12.75">
      <c r="A7170" s="65"/>
      <c r="B7170" s="2"/>
      <c r="G7170"/>
      <c r="H7170"/>
      <c r="I7170"/>
      <c r="J7170"/>
      <c r="K7170"/>
      <c r="L7170"/>
      <c r="M7170"/>
      <c r="N7170"/>
    </row>
    <row r="7171" spans="1:14" ht="12.75">
      <c r="A7171" s="65"/>
      <c r="B7171" s="2"/>
      <c r="G7171"/>
      <c r="H7171"/>
      <c r="I7171"/>
      <c r="J7171"/>
      <c r="K7171"/>
      <c r="L7171"/>
      <c r="M7171"/>
      <c r="N7171"/>
    </row>
    <row r="7172" spans="1:14" ht="12.75">
      <c r="A7172" s="65"/>
      <c r="B7172" s="2"/>
      <c r="G7172"/>
      <c r="H7172"/>
      <c r="I7172"/>
      <c r="J7172"/>
      <c r="K7172"/>
      <c r="L7172"/>
      <c r="M7172"/>
      <c r="N7172"/>
    </row>
    <row r="7173" spans="1:14" ht="12.75">
      <c r="A7173" s="65"/>
      <c r="B7173" s="2"/>
      <c r="G7173"/>
      <c r="H7173"/>
      <c r="I7173"/>
      <c r="J7173"/>
      <c r="K7173"/>
      <c r="L7173"/>
      <c r="M7173"/>
      <c r="N7173"/>
    </row>
    <row r="7174" spans="1:14" ht="12.75">
      <c r="A7174" s="65"/>
      <c r="B7174" s="2"/>
      <c r="G7174"/>
      <c r="H7174"/>
      <c r="I7174"/>
      <c r="J7174"/>
      <c r="K7174"/>
      <c r="L7174"/>
      <c r="M7174"/>
      <c r="N7174"/>
    </row>
    <row r="7175" spans="1:14" ht="12.75">
      <c r="A7175" s="65"/>
      <c r="B7175" s="2"/>
      <c r="G7175"/>
      <c r="H7175"/>
      <c r="I7175"/>
      <c r="J7175"/>
      <c r="K7175"/>
      <c r="L7175"/>
      <c r="M7175"/>
      <c r="N7175"/>
    </row>
    <row r="7176" spans="1:14" ht="12.75">
      <c r="A7176" s="65"/>
      <c r="B7176" s="2"/>
      <c r="G7176"/>
      <c r="H7176"/>
      <c r="I7176"/>
      <c r="J7176"/>
      <c r="K7176"/>
      <c r="L7176"/>
      <c r="M7176"/>
      <c r="N7176"/>
    </row>
    <row r="7177" spans="1:14" ht="12.75">
      <c r="A7177" s="65"/>
      <c r="B7177" s="2"/>
      <c r="G7177"/>
      <c r="H7177"/>
      <c r="I7177"/>
      <c r="J7177"/>
      <c r="K7177"/>
      <c r="L7177"/>
      <c r="M7177"/>
      <c r="N7177"/>
    </row>
    <row r="7178" spans="1:14" ht="12.75">
      <c r="A7178" s="65"/>
      <c r="B7178" s="2"/>
      <c r="G7178"/>
      <c r="H7178"/>
      <c r="I7178"/>
      <c r="J7178"/>
      <c r="K7178"/>
      <c r="L7178"/>
      <c r="M7178"/>
      <c r="N7178"/>
    </row>
    <row r="7179" spans="1:14" ht="12.75">
      <c r="A7179" s="65"/>
      <c r="B7179" s="2"/>
      <c r="G7179"/>
      <c r="H7179"/>
      <c r="I7179"/>
      <c r="J7179"/>
      <c r="K7179"/>
      <c r="L7179"/>
      <c r="M7179"/>
      <c r="N7179"/>
    </row>
    <row r="7180" spans="1:14" ht="12.75">
      <c r="A7180" s="65"/>
      <c r="B7180" s="2"/>
      <c r="G7180"/>
      <c r="H7180"/>
      <c r="I7180"/>
      <c r="J7180"/>
      <c r="K7180"/>
      <c r="L7180"/>
      <c r="M7180"/>
      <c r="N7180"/>
    </row>
    <row r="7181" spans="1:14" ht="12.75">
      <c r="A7181" s="65"/>
      <c r="B7181" s="2"/>
      <c r="G7181"/>
      <c r="H7181"/>
      <c r="I7181"/>
      <c r="J7181"/>
      <c r="K7181"/>
      <c r="L7181"/>
      <c r="M7181"/>
      <c r="N7181"/>
    </row>
    <row r="7182" spans="1:14" ht="12.75">
      <c r="A7182" s="65"/>
      <c r="B7182" s="2"/>
      <c r="G7182"/>
      <c r="H7182"/>
      <c r="I7182"/>
      <c r="J7182"/>
      <c r="K7182"/>
      <c r="L7182"/>
      <c r="M7182"/>
      <c r="N7182"/>
    </row>
    <row r="7183" spans="1:14" ht="12.75">
      <c r="A7183" s="65"/>
      <c r="B7183" s="2"/>
      <c r="G7183"/>
      <c r="H7183"/>
      <c r="I7183"/>
      <c r="J7183"/>
      <c r="K7183"/>
      <c r="L7183"/>
      <c r="M7183"/>
      <c r="N7183"/>
    </row>
    <row r="7184" spans="1:14" ht="12.75">
      <c r="A7184" s="65"/>
      <c r="B7184" s="2"/>
      <c r="G7184"/>
      <c r="H7184"/>
      <c r="I7184"/>
      <c r="J7184"/>
      <c r="K7184"/>
      <c r="L7184"/>
      <c r="M7184"/>
      <c r="N7184"/>
    </row>
    <row r="7185" spans="1:14" ht="12.75">
      <c r="A7185" s="65"/>
      <c r="B7185" s="2"/>
      <c r="G7185"/>
      <c r="H7185"/>
      <c r="I7185"/>
      <c r="J7185"/>
      <c r="K7185"/>
      <c r="L7185"/>
      <c r="M7185"/>
      <c r="N7185"/>
    </row>
    <row r="7186" spans="1:14" ht="12.75">
      <c r="A7186" s="65"/>
      <c r="B7186" s="2"/>
      <c r="G7186"/>
      <c r="H7186"/>
      <c r="I7186"/>
      <c r="J7186"/>
      <c r="K7186"/>
      <c r="L7186"/>
      <c r="M7186"/>
      <c r="N7186"/>
    </row>
    <row r="7187" spans="1:14" ht="12.75">
      <c r="A7187" s="65"/>
      <c r="B7187" s="2"/>
      <c r="G7187"/>
      <c r="H7187"/>
      <c r="I7187"/>
      <c r="J7187"/>
      <c r="K7187"/>
      <c r="L7187"/>
      <c r="M7187"/>
      <c r="N7187"/>
    </row>
    <row r="7188" spans="1:14" ht="12.75">
      <c r="A7188" s="65"/>
      <c r="B7188" s="2"/>
      <c r="G7188"/>
      <c r="H7188"/>
      <c r="I7188"/>
      <c r="J7188"/>
      <c r="K7188"/>
      <c r="L7188"/>
      <c r="M7188"/>
      <c r="N7188"/>
    </row>
    <row r="7189" spans="1:14" ht="12.75">
      <c r="A7189" s="65"/>
      <c r="B7189" s="2"/>
      <c r="G7189"/>
      <c r="H7189"/>
      <c r="I7189"/>
      <c r="J7189"/>
      <c r="K7189"/>
      <c r="L7189"/>
      <c r="M7189"/>
      <c r="N7189"/>
    </row>
    <row r="7190" spans="1:14" ht="12.75">
      <c r="A7190" s="65"/>
      <c r="B7190" s="2"/>
      <c r="G7190"/>
      <c r="H7190"/>
      <c r="I7190"/>
      <c r="J7190"/>
      <c r="K7190"/>
      <c r="L7190"/>
      <c r="M7190"/>
      <c r="N7190"/>
    </row>
    <row r="7191" spans="1:14" ht="12.75">
      <c r="A7191" s="65"/>
      <c r="B7191" s="2"/>
      <c r="G7191"/>
      <c r="H7191"/>
      <c r="I7191"/>
      <c r="J7191"/>
      <c r="K7191"/>
      <c r="L7191"/>
      <c r="M7191"/>
      <c r="N7191"/>
    </row>
    <row r="7192" spans="1:14" ht="12.75">
      <c r="A7192" s="65"/>
      <c r="B7192" s="2"/>
      <c r="G7192"/>
      <c r="H7192"/>
      <c r="I7192"/>
      <c r="J7192"/>
      <c r="K7192"/>
      <c r="L7192"/>
      <c r="M7192"/>
      <c r="N7192"/>
    </row>
    <row r="7193" spans="1:14" ht="12.75">
      <c r="A7193" s="65"/>
      <c r="B7193" s="2"/>
      <c r="G7193"/>
      <c r="H7193"/>
      <c r="I7193"/>
      <c r="J7193"/>
      <c r="K7193"/>
      <c r="L7193"/>
      <c r="M7193"/>
      <c r="N7193"/>
    </row>
    <row r="7194" spans="1:14" ht="12.75">
      <c r="A7194" s="65"/>
      <c r="B7194" s="2"/>
      <c r="G7194"/>
      <c r="H7194"/>
      <c r="I7194"/>
      <c r="J7194"/>
      <c r="K7194"/>
      <c r="L7194"/>
      <c r="M7194"/>
      <c r="N7194"/>
    </row>
    <row r="7195" spans="1:14" ht="12.75">
      <c r="A7195" s="65"/>
      <c r="B7195" s="2"/>
      <c r="G7195"/>
      <c r="H7195"/>
      <c r="I7195"/>
      <c r="J7195"/>
      <c r="K7195"/>
      <c r="L7195"/>
      <c r="M7195"/>
      <c r="N7195"/>
    </row>
    <row r="7196" spans="1:14" ht="12.75">
      <c r="A7196" s="65"/>
      <c r="B7196" s="2"/>
      <c r="G7196"/>
      <c r="H7196"/>
      <c r="I7196"/>
      <c r="J7196"/>
      <c r="K7196"/>
      <c r="L7196"/>
      <c r="M7196"/>
      <c r="N7196"/>
    </row>
    <row r="7197" spans="1:14" ht="12.75">
      <c r="A7197" s="65"/>
      <c r="B7197" s="2"/>
      <c r="G7197"/>
      <c r="H7197"/>
      <c r="I7197"/>
      <c r="J7197"/>
      <c r="K7197"/>
      <c r="L7197"/>
      <c r="M7197"/>
      <c r="N7197"/>
    </row>
    <row r="7198" spans="1:14" ht="12.75">
      <c r="A7198" s="65"/>
      <c r="B7198" s="2"/>
      <c r="G7198"/>
      <c r="H7198"/>
      <c r="I7198"/>
      <c r="J7198"/>
      <c r="K7198"/>
      <c r="L7198"/>
      <c r="M7198"/>
      <c r="N7198"/>
    </row>
    <row r="7199" spans="1:14" ht="12.75">
      <c r="A7199" s="65"/>
      <c r="B7199" s="2"/>
      <c r="G7199"/>
      <c r="H7199"/>
      <c r="I7199"/>
      <c r="J7199"/>
      <c r="K7199"/>
      <c r="L7199"/>
      <c r="M7199"/>
      <c r="N7199"/>
    </row>
    <row r="7200" spans="1:14" ht="12.75">
      <c r="A7200" s="65"/>
      <c r="B7200" s="2"/>
      <c r="G7200"/>
      <c r="H7200"/>
      <c r="I7200"/>
      <c r="J7200"/>
      <c r="K7200"/>
      <c r="L7200"/>
      <c r="M7200"/>
      <c r="N7200"/>
    </row>
    <row r="7201" spans="1:14" ht="12.75">
      <c r="A7201" s="65"/>
      <c r="B7201" s="2"/>
      <c r="G7201"/>
      <c r="H7201"/>
      <c r="I7201"/>
      <c r="J7201"/>
      <c r="K7201"/>
      <c r="L7201"/>
      <c r="M7201"/>
      <c r="N7201"/>
    </row>
    <row r="7202" spans="1:14" ht="12.75">
      <c r="A7202" s="65"/>
      <c r="B7202" s="2"/>
      <c r="G7202"/>
      <c r="H7202"/>
      <c r="I7202"/>
      <c r="J7202"/>
      <c r="K7202"/>
      <c r="L7202"/>
      <c r="M7202"/>
      <c r="N7202"/>
    </row>
    <row r="7203" spans="1:14" ht="12.75">
      <c r="A7203" s="65"/>
      <c r="B7203" s="2"/>
      <c r="G7203"/>
      <c r="H7203"/>
      <c r="I7203"/>
      <c r="J7203"/>
      <c r="K7203"/>
      <c r="L7203"/>
      <c r="M7203"/>
      <c r="N7203"/>
    </row>
    <row r="7204" spans="1:14" ht="12.75">
      <c r="A7204" s="65"/>
      <c r="B7204" s="2"/>
      <c r="G7204"/>
      <c r="H7204"/>
      <c r="I7204"/>
      <c r="J7204"/>
      <c r="K7204"/>
      <c r="L7204"/>
      <c r="M7204"/>
      <c r="N7204"/>
    </row>
    <row r="7205" spans="1:14" ht="12.75">
      <c r="A7205" s="65"/>
      <c r="B7205" s="2"/>
      <c r="G7205"/>
      <c r="H7205"/>
      <c r="I7205"/>
      <c r="J7205"/>
      <c r="K7205"/>
      <c r="L7205"/>
      <c r="M7205"/>
      <c r="N7205"/>
    </row>
    <row r="7206" spans="1:14" ht="12.75">
      <c r="A7206" s="65"/>
      <c r="B7206" s="2"/>
      <c r="G7206"/>
      <c r="H7206"/>
      <c r="I7206"/>
      <c r="J7206"/>
      <c r="K7206"/>
      <c r="L7206"/>
      <c r="M7206"/>
      <c r="N7206"/>
    </row>
    <row r="7207" spans="1:14" ht="12.75">
      <c r="A7207" s="65"/>
      <c r="B7207" s="2"/>
      <c r="G7207"/>
      <c r="H7207"/>
      <c r="I7207"/>
      <c r="J7207"/>
      <c r="K7207"/>
      <c r="L7207"/>
      <c r="M7207"/>
      <c r="N7207"/>
    </row>
    <row r="7208" spans="1:14" ht="12.75">
      <c r="A7208" s="65"/>
      <c r="B7208" s="2"/>
      <c r="G7208"/>
      <c r="H7208"/>
      <c r="I7208"/>
      <c r="J7208"/>
      <c r="K7208"/>
      <c r="L7208"/>
      <c r="M7208"/>
      <c r="N7208"/>
    </row>
    <row r="7209" spans="1:14" ht="12.75">
      <c r="A7209" s="65"/>
      <c r="B7209" s="2"/>
      <c r="G7209"/>
      <c r="H7209"/>
      <c r="I7209"/>
      <c r="J7209"/>
      <c r="K7209"/>
      <c r="L7209"/>
      <c r="M7209"/>
      <c r="N7209"/>
    </row>
    <row r="7210" spans="1:14" ht="12.75">
      <c r="A7210" s="65"/>
      <c r="B7210" s="2"/>
      <c r="G7210"/>
      <c r="H7210"/>
      <c r="I7210"/>
      <c r="J7210"/>
      <c r="K7210"/>
      <c r="L7210"/>
      <c r="M7210"/>
      <c r="N7210"/>
    </row>
    <row r="7211" spans="1:14" ht="12.75">
      <c r="A7211" s="65"/>
      <c r="B7211" s="2"/>
      <c r="G7211"/>
      <c r="H7211"/>
      <c r="I7211"/>
      <c r="J7211"/>
      <c r="K7211"/>
      <c r="L7211"/>
      <c r="M7211"/>
      <c r="N7211"/>
    </row>
    <row r="7212" spans="1:14" ht="12.75">
      <c r="A7212" s="65"/>
      <c r="B7212" s="2"/>
      <c r="G7212"/>
      <c r="H7212"/>
      <c r="I7212"/>
      <c r="J7212"/>
      <c r="K7212"/>
      <c r="L7212"/>
      <c r="M7212"/>
      <c r="N7212"/>
    </row>
    <row r="7213" spans="1:14" ht="12.75">
      <c r="A7213" s="65"/>
      <c r="B7213" s="2"/>
      <c r="G7213"/>
      <c r="H7213"/>
      <c r="I7213"/>
      <c r="J7213"/>
      <c r="K7213"/>
      <c r="L7213"/>
      <c r="M7213"/>
      <c r="N7213"/>
    </row>
    <row r="7214" spans="1:14" ht="12.75">
      <c r="A7214" s="65"/>
      <c r="B7214" s="2"/>
      <c r="G7214"/>
      <c r="H7214"/>
      <c r="I7214"/>
      <c r="J7214"/>
      <c r="K7214"/>
      <c r="L7214"/>
      <c r="M7214"/>
      <c r="N7214"/>
    </row>
    <row r="7215" spans="1:14" ht="12.75">
      <c r="A7215" s="65"/>
      <c r="B7215" s="2"/>
      <c r="G7215"/>
      <c r="H7215"/>
      <c r="I7215"/>
      <c r="J7215"/>
      <c r="K7215"/>
      <c r="L7215"/>
      <c r="M7215"/>
      <c r="N7215"/>
    </row>
    <row r="7216" spans="1:14" ht="12.75">
      <c r="A7216" s="65"/>
      <c r="B7216" s="2"/>
      <c r="G7216"/>
      <c r="H7216"/>
      <c r="I7216"/>
      <c r="J7216"/>
      <c r="K7216"/>
      <c r="L7216"/>
      <c r="M7216"/>
      <c r="N7216"/>
    </row>
    <row r="7217" spans="1:14" ht="12.75">
      <c r="A7217" s="65"/>
      <c r="B7217" s="2"/>
      <c r="G7217"/>
      <c r="H7217"/>
      <c r="I7217"/>
      <c r="J7217"/>
      <c r="K7217"/>
      <c r="L7217"/>
      <c r="M7217"/>
      <c r="N7217"/>
    </row>
    <row r="7218" spans="1:14" ht="12.75">
      <c r="A7218" s="65"/>
      <c r="B7218" s="2"/>
      <c r="G7218"/>
      <c r="H7218"/>
      <c r="I7218"/>
      <c r="J7218"/>
      <c r="K7218"/>
      <c r="L7218"/>
      <c r="M7218"/>
      <c r="N7218"/>
    </row>
    <row r="7219" spans="1:14" ht="12.75">
      <c r="A7219" s="65"/>
      <c r="B7219" s="2"/>
      <c r="G7219"/>
      <c r="H7219"/>
      <c r="I7219"/>
      <c r="J7219"/>
      <c r="K7219"/>
      <c r="L7219"/>
      <c r="M7219"/>
      <c r="N7219"/>
    </row>
    <row r="7220" spans="1:14" ht="12.75">
      <c r="A7220" s="65"/>
      <c r="B7220" s="2"/>
      <c r="G7220"/>
      <c r="H7220"/>
      <c r="I7220"/>
      <c r="J7220"/>
      <c r="K7220"/>
      <c r="L7220"/>
      <c r="M7220"/>
      <c r="N7220"/>
    </row>
    <row r="7221" spans="1:14" ht="12.75">
      <c r="A7221" s="65"/>
      <c r="B7221" s="2"/>
      <c r="G7221"/>
      <c r="H7221"/>
      <c r="I7221"/>
      <c r="J7221"/>
      <c r="K7221"/>
      <c r="L7221"/>
      <c r="M7221"/>
      <c r="N7221"/>
    </row>
    <row r="7222" spans="1:14" ht="12.75">
      <c r="A7222" s="65"/>
      <c r="B7222" s="2"/>
      <c r="G7222"/>
      <c r="H7222"/>
      <c r="I7222"/>
      <c r="J7222"/>
      <c r="K7222"/>
      <c r="L7222"/>
      <c r="M7222"/>
      <c r="N7222"/>
    </row>
    <row r="7223" spans="1:14" ht="12.75">
      <c r="A7223" s="65"/>
      <c r="B7223" s="2"/>
      <c r="G7223"/>
      <c r="H7223"/>
      <c r="I7223"/>
      <c r="J7223"/>
      <c r="K7223"/>
      <c r="L7223"/>
      <c r="M7223"/>
      <c r="N7223"/>
    </row>
    <row r="7224" spans="1:14" ht="12.75">
      <c r="A7224" s="65"/>
      <c r="B7224" s="2"/>
      <c r="G7224"/>
      <c r="H7224"/>
      <c r="I7224"/>
      <c r="J7224"/>
      <c r="K7224"/>
      <c r="L7224"/>
      <c r="M7224"/>
      <c r="N7224"/>
    </row>
    <row r="7225" spans="1:14" ht="12.75">
      <c r="A7225" s="65"/>
      <c r="B7225" s="2"/>
      <c r="G7225"/>
      <c r="H7225"/>
      <c r="I7225"/>
      <c r="J7225"/>
      <c r="K7225"/>
      <c r="L7225"/>
      <c r="M7225"/>
      <c r="N7225"/>
    </row>
    <row r="7226" spans="1:14" ht="12.75">
      <c r="A7226" s="65"/>
      <c r="B7226" s="2"/>
      <c r="G7226"/>
      <c r="H7226"/>
      <c r="I7226"/>
      <c r="J7226"/>
      <c r="K7226"/>
      <c r="L7226"/>
      <c r="M7226"/>
      <c r="N7226"/>
    </row>
    <row r="7227" spans="1:14" ht="12.75">
      <c r="A7227" s="65"/>
      <c r="B7227" s="2"/>
      <c r="G7227"/>
      <c r="H7227"/>
      <c r="I7227"/>
      <c r="J7227"/>
      <c r="K7227"/>
      <c r="L7227"/>
      <c r="M7227"/>
      <c r="N7227"/>
    </row>
    <row r="7228" spans="1:14" ht="12.75">
      <c r="A7228" s="65"/>
      <c r="B7228" s="2"/>
      <c r="G7228"/>
      <c r="H7228"/>
      <c r="I7228"/>
      <c r="J7228"/>
      <c r="K7228"/>
      <c r="L7228"/>
      <c r="M7228"/>
      <c r="N7228"/>
    </row>
    <row r="7229" spans="1:14" ht="12.75">
      <c r="A7229" s="65"/>
      <c r="B7229" s="2"/>
      <c r="G7229"/>
      <c r="H7229"/>
      <c r="I7229"/>
      <c r="J7229"/>
      <c r="K7229"/>
      <c r="L7229"/>
      <c r="M7229"/>
      <c r="N7229"/>
    </row>
    <row r="7230" spans="1:14" ht="12.75">
      <c r="A7230" s="65"/>
      <c r="B7230" s="2"/>
      <c r="G7230"/>
      <c r="H7230"/>
      <c r="I7230"/>
      <c r="J7230"/>
      <c r="K7230"/>
      <c r="L7230"/>
      <c r="M7230"/>
      <c r="N7230"/>
    </row>
    <row r="7231" spans="1:14" ht="12.75">
      <c r="A7231" s="65"/>
      <c r="B7231" s="2"/>
      <c r="G7231"/>
      <c r="H7231"/>
      <c r="I7231"/>
      <c r="J7231"/>
      <c r="K7231"/>
      <c r="L7231"/>
      <c r="M7231"/>
      <c r="N7231"/>
    </row>
    <row r="7232" spans="1:14" ht="12.75">
      <c r="A7232" s="65"/>
      <c r="B7232" s="2"/>
      <c r="G7232"/>
      <c r="H7232"/>
      <c r="I7232"/>
      <c r="J7232"/>
      <c r="K7232"/>
      <c r="L7232"/>
      <c r="M7232"/>
      <c r="N7232"/>
    </row>
    <row r="7233" spans="1:14" ht="12.75">
      <c r="A7233" s="65"/>
      <c r="B7233" s="2"/>
      <c r="G7233"/>
      <c r="H7233"/>
      <c r="I7233"/>
      <c r="J7233"/>
      <c r="K7233"/>
      <c r="L7233"/>
      <c r="M7233"/>
      <c r="N7233"/>
    </row>
    <row r="7234" spans="1:14" ht="12.75">
      <c r="A7234" s="65"/>
      <c r="B7234" s="2"/>
      <c r="G7234"/>
      <c r="H7234"/>
      <c r="I7234"/>
      <c r="J7234"/>
      <c r="K7234"/>
      <c r="L7234"/>
      <c r="M7234"/>
      <c r="N7234"/>
    </row>
    <row r="7235" spans="1:14" ht="12.75">
      <c r="A7235" s="65"/>
      <c r="B7235" s="2"/>
      <c r="G7235"/>
      <c r="H7235"/>
      <c r="I7235"/>
      <c r="J7235"/>
      <c r="K7235"/>
      <c r="L7235"/>
      <c r="M7235"/>
      <c r="N7235"/>
    </row>
    <row r="7236" spans="1:14" ht="12.75">
      <c r="A7236" s="65"/>
      <c r="B7236" s="2"/>
      <c r="G7236"/>
      <c r="H7236"/>
      <c r="I7236"/>
      <c r="J7236"/>
      <c r="K7236"/>
      <c r="L7236"/>
      <c r="M7236"/>
      <c r="N7236"/>
    </row>
    <row r="7237" spans="1:14" ht="12.75">
      <c r="A7237" s="65"/>
      <c r="B7237" s="2"/>
      <c r="G7237"/>
      <c r="H7237"/>
      <c r="I7237"/>
      <c r="J7237"/>
      <c r="K7237"/>
      <c r="L7237"/>
      <c r="M7237"/>
      <c r="N7237"/>
    </row>
    <row r="7238" spans="1:14" ht="12.75">
      <c r="A7238" s="65"/>
      <c r="B7238" s="2"/>
      <c r="G7238"/>
      <c r="H7238"/>
      <c r="I7238"/>
      <c r="J7238"/>
      <c r="K7238"/>
      <c r="L7238"/>
      <c r="M7238"/>
      <c r="N7238"/>
    </row>
    <row r="7239" spans="1:14" ht="12.75">
      <c r="A7239" s="65"/>
      <c r="B7239" s="2"/>
      <c r="G7239"/>
      <c r="H7239"/>
      <c r="I7239"/>
      <c r="J7239"/>
      <c r="K7239"/>
      <c r="L7239"/>
      <c r="M7239"/>
      <c r="N7239"/>
    </row>
    <row r="7240" spans="1:14" ht="12.75">
      <c r="A7240" s="65"/>
      <c r="B7240" s="2"/>
      <c r="G7240"/>
      <c r="H7240"/>
      <c r="I7240"/>
      <c r="J7240"/>
      <c r="K7240"/>
      <c r="L7240"/>
      <c r="M7240"/>
      <c r="N7240"/>
    </row>
    <row r="7241" spans="1:14" ht="12.75">
      <c r="A7241" s="65"/>
      <c r="B7241" s="2"/>
      <c r="G7241"/>
      <c r="H7241"/>
      <c r="I7241"/>
      <c r="J7241"/>
      <c r="K7241"/>
      <c r="L7241"/>
      <c r="M7241"/>
      <c r="N7241"/>
    </row>
    <row r="7242" spans="1:14" ht="12.75">
      <c r="A7242" s="65"/>
      <c r="B7242" s="2"/>
      <c r="G7242"/>
      <c r="H7242"/>
      <c r="I7242"/>
      <c r="J7242"/>
      <c r="K7242"/>
      <c r="L7242"/>
      <c r="M7242"/>
      <c r="N7242"/>
    </row>
    <row r="7243" spans="1:14" ht="12.75">
      <c r="A7243" s="65"/>
      <c r="B7243" s="2"/>
      <c r="G7243"/>
      <c r="H7243"/>
      <c r="I7243"/>
      <c r="J7243"/>
      <c r="K7243"/>
      <c r="L7243"/>
      <c r="M7243"/>
      <c r="N7243"/>
    </row>
    <row r="7244" spans="1:14" ht="12.75">
      <c r="A7244" s="65"/>
      <c r="B7244" s="2"/>
      <c r="G7244"/>
      <c r="H7244"/>
      <c r="I7244"/>
      <c r="J7244"/>
      <c r="K7244"/>
      <c r="L7244"/>
      <c r="M7244"/>
      <c r="N7244"/>
    </row>
    <row r="7245" spans="1:14" ht="12.75">
      <c r="A7245" s="65"/>
      <c r="B7245" s="2"/>
      <c r="G7245"/>
      <c r="H7245"/>
      <c r="I7245"/>
      <c r="J7245"/>
      <c r="K7245"/>
      <c r="L7245"/>
      <c r="M7245"/>
      <c r="N7245"/>
    </row>
    <row r="7246" spans="1:14" ht="12.75">
      <c r="A7246" s="65"/>
      <c r="B7246" s="2"/>
      <c r="G7246"/>
      <c r="H7246"/>
      <c r="I7246"/>
      <c r="J7246"/>
      <c r="K7246"/>
      <c r="L7246"/>
      <c r="M7246"/>
      <c r="N7246"/>
    </row>
    <row r="7247" spans="1:14" ht="12.75">
      <c r="A7247" s="65"/>
      <c r="B7247" s="2"/>
      <c r="G7247"/>
      <c r="H7247"/>
      <c r="I7247"/>
      <c r="J7247"/>
      <c r="K7247"/>
      <c r="L7247"/>
      <c r="M7247"/>
      <c r="N7247"/>
    </row>
    <row r="7248" spans="1:14" ht="12.75">
      <c r="A7248" s="65"/>
      <c r="B7248" s="2"/>
      <c r="G7248"/>
      <c r="H7248"/>
      <c r="I7248"/>
      <c r="J7248"/>
      <c r="K7248"/>
      <c r="L7248"/>
      <c r="M7248"/>
      <c r="N7248"/>
    </row>
    <row r="7249" spans="1:14" ht="12.75">
      <c r="A7249" s="65"/>
      <c r="B7249" s="2"/>
      <c r="G7249"/>
      <c r="H7249"/>
      <c r="I7249"/>
      <c r="J7249"/>
      <c r="K7249"/>
      <c r="L7249"/>
      <c r="M7249"/>
      <c r="N7249"/>
    </row>
    <row r="7250" spans="1:14" ht="12.75">
      <c r="A7250" s="65"/>
      <c r="B7250" s="2"/>
      <c r="G7250"/>
      <c r="H7250"/>
      <c r="I7250"/>
      <c r="J7250"/>
      <c r="K7250"/>
      <c r="L7250"/>
      <c r="M7250"/>
      <c r="N7250"/>
    </row>
    <row r="7251" spans="1:14" ht="12.75">
      <c r="A7251" s="65"/>
      <c r="B7251" s="2"/>
      <c r="G7251"/>
      <c r="H7251"/>
      <c r="I7251"/>
      <c r="J7251"/>
      <c r="K7251"/>
      <c r="L7251"/>
      <c r="M7251"/>
      <c r="N7251"/>
    </row>
    <row r="7252" spans="1:14" ht="12.75">
      <c r="A7252" s="65"/>
      <c r="B7252" s="2"/>
      <c r="G7252"/>
      <c r="H7252"/>
      <c r="I7252"/>
      <c r="J7252"/>
      <c r="K7252"/>
      <c r="L7252"/>
      <c r="M7252"/>
      <c r="N7252"/>
    </row>
    <row r="7253" spans="1:14" ht="12.75">
      <c r="A7253" s="65"/>
      <c r="B7253" s="2"/>
      <c r="G7253"/>
      <c r="H7253"/>
      <c r="I7253"/>
      <c r="J7253"/>
      <c r="K7253"/>
      <c r="L7253"/>
      <c r="M7253"/>
      <c r="N7253"/>
    </row>
    <row r="7254" spans="1:14" ht="12.75">
      <c r="A7254" s="65"/>
      <c r="B7254" s="2"/>
      <c r="G7254"/>
      <c r="H7254"/>
      <c r="I7254"/>
      <c r="J7254"/>
      <c r="K7254"/>
      <c r="L7254"/>
      <c r="M7254"/>
      <c r="N7254"/>
    </row>
    <row r="7255" spans="1:14" ht="12.75">
      <c r="A7255" s="65"/>
      <c r="B7255" s="2"/>
      <c r="G7255"/>
      <c r="H7255"/>
      <c r="I7255"/>
      <c r="J7255"/>
      <c r="K7255"/>
      <c r="L7255"/>
      <c r="M7255"/>
      <c r="N7255"/>
    </row>
    <row r="7256" spans="1:14" ht="12.75">
      <c r="A7256" s="65"/>
      <c r="B7256" s="2"/>
      <c r="G7256"/>
      <c r="H7256"/>
      <c r="I7256"/>
      <c r="J7256"/>
      <c r="K7256"/>
      <c r="L7256"/>
      <c r="M7256"/>
      <c r="N7256"/>
    </row>
    <row r="7257" spans="1:14" ht="12.75">
      <c r="A7257" s="65"/>
      <c r="B7257" s="2"/>
      <c r="G7257"/>
      <c r="H7257"/>
      <c r="I7257"/>
      <c r="J7257"/>
      <c r="K7257"/>
      <c r="L7257"/>
      <c r="M7257"/>
      <c r="N7257"/>
    </row>
    <row r="7258" spans="1:14" ht="12.75">
      <c r="A7258" s="65"/>
      <c r="B7258" s="2"/>
      <c r="G7258"/>
      <c r="H7258"/>
      <c r="I7258"/>
      <c r="J7258"/>
      <c r="K7258"/>
      <c r="L7258"/>
      <c r="M7258"/>
      <c r="N7258"/>
    </row>
    <row r="7259" spans="1:14" ht="12.75">
      <c r="A7259" s="65"/>
      <c r="B7259" s="2"/>
      <c r="G7259"/>
      <c r="H7259"/>
      <c r="I7259"/>
      <c r="J7259"/>
      <c r="K7259"/>
      <c r="L7259"/>
      <c r="M7259"/>
      <c r="N7259"/>
    </row>
    <row r="7260" spans="1:14" ht="12.75">
      <c r="A7260" s="65"/>
      <c r="B7260" s="2"/>
      <c r="G7260"/>
      <c r="H7260"/>
      <c r="I7260"/>
      <c r="J7260"/>
      <c r="K7260"/>
      <c r="L7260"/>
      <c r="M7260"/>
      <c r="N7260"/>
    </row>
    <row r="7261" spans="1:14" ht="12.75">
      <c r="A7261" s="65"/>
      <c r="B7261" s="2"/>
      <c r="G7261"/>
      <c r="H7261"/>
      <c r="I7261"/>
      <c r="J7261"/>
      <c r="K7261"/>
      <c r="L7261"/>
      <c r="M7261"/>
      <c r="N7261"/>
    </row>
    <row r="7262" spans="1:14" ht="12.75">
      <c r="A7262" s="65"/>
      <c r="B7262" s="2"/>
      <c r="G7262"/>
      <c r="H7262"/>
      <c r="I7262"/>
      <c r="J7262"/>
      <c r="K7262"/>
      <c r="L7262"/>
      <c r="M7262"/>
      <c r="N7262"/>
    </row>
    <row r="7263" spans="1:14" ht="12.75">
      <c r="A7263" s="65"/>
      <c r="B7263" s="2"/>
      <c r="G7263"/>
      <c r="H7263"/>
      <c r="I7263"/>
      <c r="J7263"/>
      <c r="K7263"/>
      <c r="L7263"/>
      <c r="M7263"/>
      <c r="N7263"/>
    </row>
    <row r="7264" spans="1:14" ht="12.75">
      <c r="A7264" s="65"/>
      <c r="B7264" s="2"/>
      <c r="G7264"/>
      <c r="H7264"/>
      <c r="I7264"/>
      <c r="J7264"/>
      <c r="K7264"/>
      <c r="L7264"/>
      <c r="M7264"/>
      <c r="N7264"/>
    </row>
    <row r="7265" spans="1:14" ht="12.75">
      <c r="A7265" s="65"/>
      <c r="B7265" s="2"/>
      <c r="G7265"/>
      <c r="H7265"/>
      <c r="I7265"/>
      <c r="J7265"/>
      <c r="K7265"/>
      <c r="L7265"/>
      <c r="M7265"/>
      <c r="N7265"/>
    </row>
    <row r="7266" spans="1:14" ht="12.75">
      <c r="A7266" s="65"/>
      <c r="B7266" s="2"/>
      <c r="G7266"/>
      <c r="H7266"/>
      <c r="I7266"/>
      <c r="J7266"/>
      <c r="K7266"/>
      <c r="L7266"/>
      <c r="M7266"/>
      <c r="N7266"/>
    </row>
    <row r="7267" spans="1:14" ht="12.75">
      <c r="A7267" s="65"/>
      <c r="B7267" s="2"/>
      <c r="G7267"/>
      <c r="H7267"/>
      <c r="I7267"/>
      <c r="J7267"/>
      <c r="K7267"/>
      <c r="L7267"/>
      <c r="M7267"/>
      <c r="N7267"/>
    </row>
    <row r="7268" spans="1:14" ht="12.75">
      <c r="A7268" s="65"/>
      <c r="B7268" s="2"/>
      <c r="G7268"/>
      <c r="H7268"/>
      <c r="I7268"/>
      <c r="J7268"/>
      <c r="K7268"/>
      <c r="L7268"/>
      <c r="M7268"/>
      <c r="N7268"/>
    </row>
    <row r="7269" spans="1:14" ht="12.75">
      <c r="A7269" s="65"/>
      <c r="B7269" s="2"/>
      <c r="G7269"/>
      <c r="H7269"/>
      <c r="I7269"/>
      <c r="J7269"/>
      <c r="K7269"/>
      <c r="L7269"/>
      <c r="M7269"/>
      <c r="N7269"/>
    </row>
    <row r="7270" spans="1:14" ht="12.75">
      <c r="A7270" s="65"/>
      <c r="B7270" s="2"/>
      <c r="G7270"/>
      <c r="H7270"/>
      <c r="I7270"/>
      <c r="J7270"/>
      <c r="K7270"/>
      <c r="L7270"/>
      <c r="M7270"/>
      <c r="N7270"/>
    </row>
    <row r="7271" spans="1:14" ht="12.75">
      <c r="A7271" s="65"/>
      <c r="B7271" s="2"/>
      <c r="G7271"/>
      <c r="H7271"/>
      <c r="I7271"/>
      <c r="J7271"/>
      <c r="K7271"/>
      <c r="L7271"/>
      <c r="M7271"/>
      <c r="N7271"/>
    </row>
    <row r="7272" spans="1:14" ht="12.75">
      <c r="A7272" s="65"/>
      <c r="B7272" s="2"/>
      <c r="G7272"/>
      <c r="H7272"/>
      <c r="I7272"/>
      <c r="J7272"/>
      <c r="K7272"/>
      <c r="L7272"/>
      <c r="M7272"/>
      <c r="N7272"/>
    </row>
    <row r="7273" spans="1:14" ht="12.75">
      <c r="A7273" s="65"/>
      <c r="B7273" s="2"/>
      <c r="G7273"/>
      <c r="H7273"/>
      <c r="I7273"/>
      <c r="J7273"/>
      <c r="K7273"/>
      <c r="L7273"/>
      <c r="M7273"/>
      <c r="N7273"/>
    </row>
    <row r="7274" spans="1:14" ht="12.75">
      <c r="A7274" s="65"/>
      <c r="B7274" s="2"/>
      <c r="G7274"/>
      <c r="H7274"/>
      <c r="I7274"/>
      <c r="J7274"/>
      <c r="K7274"/>
      <c r="L7274"/>
      <c r="M7274"/>
      <c r="N7274"/>
    </row>
    <row r="7275" spans="1:14" ht="12.75">
      <c r="A7275" s="65"/>
      <c r="B7275" s="2"/>
      <c r="G7275"/>
      <c r="H7275"/>
      <c r="I7275"/>
      <c r="J7275"/>
      <c r="K7275"/>
      <c r="L7275"/>
      <c r="M7275"/>
      <c r="N7275"/>
    </row>
    <row r="7276" spans="1:14" ht="12.75">
      <c r="A7276" s="65"/>
      <c r="B7276" s="2"/>
      <c r="G7276"/>
      <c r="H7276"/>
      <c r="I7276"/>
      <c r="J7276"/>
      <c r="K7276"/>
      <c r="L7276"/>
      <c r="M7276"/>
      <c r="N7276"/>
    </row>
    <row r="7277" spans="1:14" ht="12.75">
      <c r="A7277" s="65"/>
      <c r="B7277" s="2"/>
      <c r="G7277"/>
      <c r="H7277"/>
      <c r="I7277"/>
      <c r="J7277"/>
      <c r="K7277"/>
      <c r="L7277"/>
      <c r="M7277"/>
      <c r="N7277"/>
    </row>
    <row r="7278" spans="1:14" ht="12.75">
      <c r="A7278" s="65"/>
      <c r="B7278" s="2"/>
      <c r="G7278"/>
      <c r="H7278"/>
      <c r="I7278"/>
      <c r="J7278"/>
      <c r="K7278"/>
      <c r="L7278"/>
      <c r="M7278"/>
      <c r="N7278"/>
    </row>
    <row r="7279" spans="1:14" ht="12.75">
      <c r="A7279" s="65"/>
      <c r="B7279" s="2"/>
      <c r="G7279"/>
      <c r="H7279"/>
      <c r="I7279"/>
      <c r="J7279"/>
      <c r="K7279"/>
      <c r="L7279"/>
      <c r="M7279"/>
      <c r="N7279"/>
    </row>
    <row r="7280" spans="1:14" ht="12.75">
      <c r="A7280" s="65"/>
      <c r="B7280" s="2"/>
      <c r="G7280"/>
      <c r="H7280"/>
      <c r="I7280"/>
      <c r="J7280"/>
      <c r="K7280"/>
      <c r="L7280"/>
      <c r="M7280"/>
      <c r="N7280"/>
    </row>
    <row r="7281" spans="1:14" ht="12.75">
      <c r="A7281" s="65"/>
      <c r="B7281" s="2"/>
      <c r="G7281"/>
      <c r="H7281"/>
      <c r="I7281"/>
      <c r="J7281"/>
      <c r="K7281"/>
      <c r="L7281"/>
      <c r="M7281"/>
      <c r="N7281"/>
    </row>
    <row r="7282" spans="1:14" ht="12.75">
      <c r="A7282" s="65"/>
      <c r="B7282" s="2"/>
      <c r="G7282"/>
      <c r="H7282"/>
      <c r="I7282"/>
      <c r="J7282"/>
      <c r="K7282"/>
      <c r="L7282"/>
      <c r="M7282"/>
      <c r="N7282"/>
    </row>
    <row r="7283" spans="1:14" ht="12.75">
      <c r="A7283" s="65"/>
      <c r="B7283" s="2"/>
      <c r="G7283"/>
      <c r="H7283"/>
      <c r="I7283"/>
      <c r="J7283"/>
      <c r="K7283"/>
      <c r="L7283"/>
      <c r="M7283"/>
      <c r="N7283"/>
    </row>
    <row r="7284" spans="1:14" ht="12.75">
      <c r="A7284" s="65"/>
      <c r="B7284" s="2"/>
      <c r="G7284"/>
      <c r="H7284"/>
      <c r="I7284"/>
      <c r="J7284"/>
      <c r="K7284"/>
      <c r="L7284"/>
      <c r="M7284"/>
      <c r="N7284"/>
    </row>
    <row r="7285" spans="1:14" ht="12.75">
      <c r="A7285" s="65"/>
      <c r="B7285" s="2"/>
      <c r="G7285"/>
      <c r="H7285"/>
      <c r="I7285"/>
      <c r="J7285"/>
      <c r="K7285"/>
      <c r="L7285"/>
      <c r="M7285"/>
      <c r="N7285"/>
    </row>
    <row r="7286" spans="1:14" ht="12.75">
      <c r="A7286" s="65"/>
      <c r="B7286" s="2"/>
      <c r="G7286"/>
      <c r="H7286"/>
      <c r="I7286"/>
      <c r="J7286"/>
      <c r="K7286"/>
      <c r="L7286"/>
      <c r="M7286"/>
      <c r="N7286"/>
    </row>
    <row r="7287" spans="1:14" ht="12.75">
      <c r="A7287" s="65"/>
      <c r="B7287" s="2"/>
      <c r="G7287"/>
      <c r="H7287"/>
      <c r="I7287"/>
      <c r="J7287"/>
      <c r="K7287"/>
      <c r="L7287"/>
      <c r="M7287"/>
      <c r="N7287"/>
    </row>
    <row r="7288" spans="1:14" ht="12.75">
      <c r="A7288" s="65"/>
      <c r="B7288" s="2"/>
      <c r="G7288"/>
      <c r="H7288"/>
      <c r="I7288"/>
      <c r="J7288"/>
      <c r="K7288"/>
      <c r="L7288"/>
      <c r="M7288"/>
      <c r="N7288"/>
    </row>
    <row r="7289" spans="1:14" ht="12.75">
      <c r="A7289" s="65"/>
      <c r="B7289" s="2"/>
      <c r="G7289"/>
      <c r="H7289"/>
      <c r="I7289"/>
      <c r="J7289"/>
      <c r="K7289"/>
      <c r="L7289"/>
      <c r="M7289"/>
      <c r="N7289"/>
    </row>
    <row r="7290" spans="1:14" ht="12.75">
      <c r="A7290" s="65"/>
      <c r="B7290" s="2"/>
      <c r="G7290"/>
      <c r="H7290"/>
      <c r="I7290"/>
      <c r="J7290"/>
      <c r="K7290"/>
      <c r="L7290"/>
      <c r="M7290"/>
      <c r="N7290"/>
    </row>
    <row r="7291" spans="1:14" ht="12.75">
      <c r="A7291" s="65"/>
      <c r="B7291" s="2"/>
      <c r="G7291"/>
      <c r="H7291"/>
      <c r="I7291"/>
      <c r="J7291"/>
      <c r="K7291"/>
      <c r="L7291"/>
      <c r="M7291"/>
      <c r="N7291"/>
    </row>
    <row r="7292" spans="1:14" ht="12.75">
      <c r="A7292" s="65"/>
      <c r="B7292" s="2"/>
      <c r="G7292"/>
      <c r="H7292"/>
      <c r="I7292"/>
      <c r="J7292"/>
      <c r="K7292"/>
      <c r="L7292"/>
      <c r="M7292"/>
      <c r="N7292"/>
    </row>
    <row r="7293" spans="1:14" ht="12.75">
      <c r="A7293" s="65"/>
      <c r="B7293" s="2"/>
      <c r="G7293"/>
      <c r="H7293"/>
      <c r="I7293"/>
      <c r="J7293"/>
      <c r="K7293"/>
      <c r="L7293"/>
      <c r="M7293"/>
      <c r="N7293"/>
    </row>
    <row r="7294" spans="1:14" ht="12.75">
      <c r="A7294" s="65"/>
      <c r="B7294" s="2"/>
      <c r="G7294"/>
      <c r="H7294"/>
      <c r="I7294"/>
      <c r="J7294"/>
      <c r="K7294"/>
      <c r="L7294"/>
      <c r="M7294"/>
      <c r="N7294"/>
    </row>
    <row r="7295" spans="1:14" ht="12.75">
      <c r="A7295" s="65"/>
      <c r="B7295" s="2"/>
      <c r="G7295"/>
      <c r="H7295"/>
      <c r="I7295"/>
      <c r="J7295"/>
      <c r="K7295"/>
      <c r="L7295"/>
      <c r="M7295"/>
      <c r="N7295"/>
    </row>
    <row r="7296" spans="1:14" ht="12.75">
      <c r="A7296" s="65"/>
      <c r="B7296" s="2"/>
      <c r="G7296"/>
      <c r="H7296"/>
      <c r="I7296"/>
      <c r="J7296"/>
      <c r="K7296"/>
      <c r="L7296"/>
      <c r="M7296"/>
      <c r="N7296"/>
    </row>
    <row r="7297" spans="1:14" ht="12.75">
      <c r="A7297" s="65"/>
      <c r="B7297" s="2"/>
      <c r="G7297"/>
      <c r="H7297"/>
      <c r="I7297"/>
      <c r="J7297"/>
      <c r="K7297"/>
      <c r="L7297"/>
      <c r="M7297"/>
      <c r="N7297"/>
    </row>
    <row r="7298" spans="1:14" ht="12.75">
      <c r="A7298" s="65"/>
      <c r="B7298" s="2"/>
      <c r="G7298"/>
      <c r="H7298"/>
      <c r="I7298"/>
      <c r="J7298"/>
      <c r="K7298"/>
      <c r="L7298"/>
      <c r="M7298"/>
      <c r="N7298"/>
    </row>
    <row r="7299" spans="1:14" ht="12.75">
      <c r="A7299" s="65"/>
      <c r="B7299" s="2"/>
      <c r="G7299"/>
      <c r="H7299"/>
      <c r="I7299"/>
      <c r="J7299"/>
      <c r="K7299"/>
      <c r="L7299"/>
      <c r="M7299"/>
      <c r="N7299"/>
    </row>
    <row r="7300" spans="1:14" ht="12.75">
      <c r="A7300" s="65"/>
      <c r="B7300" s="2"/>
      <c r="G7300"/>
      <c r="H7300"/>
      <c r="I7300"/>
      <c r="J7300"/>
      <c r="K7300"/>
      <c r="L7300"/>
      <c r="M7300"/>
      <c r="N7300"/>
    </row>
    <row r="7301" spans="1:14" ht="12.75">
      <c r="A7301" s="65"/>
      <c r="B7301" s="2"/>
      <c r="G7301"/>
      <c r="H7301"/>
      <c r="I7301"/>
      <c r="J7301"/>
      <c r="K7301"/>
      <c r="L7301"/>
      <c r="M7301"/>
      <c r="N7301"/>
    </row>
    <row r="7302" spans="1:14" ht="12.75">
      <c r="A7302" s="65"/>
      <c r="B7302" s="2"/>
      <c r="G7302"/>
      <c r="H7302"/>
      <c r="I7302"/>
      <c r="J7302"/>
      <c r="K7302"/>
      <c r="L7302"/>
      <c r="M7302"/>
      <c r="N7302"/>
    </row>
    <row r="7303" spans="1:14" ht="12.75">
      <c r="A7303" s="65"/>
      <c r="B7303" s="2"/>
      <c r="G7303"/>
      <c r="H7303"/>
      <c r="I7303"/>
      <c r="J7303"/>
      <c r="K7303"/>
      <c r="L7303"/>
      <c r="M7303"/>
      <c r="N7303"/>
    </row>
    <row r="7304" spans="1:14" ht="12.75">
      <c r="A7304" s="65"/>
      <c r="B7304" s="2"/>
      <c r="G7304"/>
      <c r="H7304"/>
      <c r="I7304"/>
      <c r="J7304"/>
      <c r="K7304"/>
      <c r="L7304"/>
      <c r="M7304"/>
      <c r="N7304"/>
    </row>
    <row r="7305" spans="1:14" ht="12.75">
      <c r="A7305" s="65"/>
      <c r="B7305" s="2"/>
      <c r="G7305"/>
      <c r="H7305"/>
      <c r="I7305"/>
      <c r="J7305"/>
      <c r="K7305"/>
      <c r="L7305"/>
      <c r="M7305"/>
      <c r="N7305"/>
    </row>
    <row r="7306" spans="1:14" ht="12.75">
      <c r="A7306" s="65"/>
      <c r="B7306" s="2"/>
      <c r="G7306"/>
      <c r="H7306"/>
      <c r="I7306"/>
      <c r="J7306"/>
      <c r="K7306"/>
      <c r="L7306"/>
      <c r="M7306"/>
      <c r="N7306"/>
    </row>
    <row r="7307" spans="1:14" ht="12.75">
      <c r="A7307" s="65"/>
      <c r="B7307" s="2"/>
      <c r="G7307"/>
      <c r="H7307"/>
      <c r="I7307"/>
      <c r="J7307"/>
      <c r="K7307"/>
      <c r="L7307"/>
      <c r="M7307"/>
      <c r="N7307"/>
    </row>
    <row r="7308" spans="1:14" ht="12.75">
      <c r="A7308" s="65"/>
      <c r="B7308" s="2"/>
      <c r="G7308"/>
      <c r="H7308"/>
      <c r="I7308"/>
      <c r="J7308"/>
      <c r="K7308"/>
      <c r="L7308"/>
      <c r="M7308"/>
      <c r="N7308"/>
    </row>
    <row r="7309" spans="1:14" ht="12.75">
      <c r="A7309" s="65"/>
      <c r="B7309" s="2"/>
      <c r="G7309"/>
      <c r="H7309"/>
      <c r="I7309"/>
      <c r="J7309"/>
      <c r="K7309"/>
      <c r="L7309"/>
      <c r="M7309"/>
      <c r="N7309"/>
    </row>
    <row r="7310" spans="1:14" ht="12.75">
      <c r="A7310" s="65"/>
      <c r="B7310" s="2"/>
      <c r="G7310"/>
      <c r="H7310"/>
      <c r="I7310"/>
      <c r="J7310"/>
      <c r="K7310"/>
      <c r="L7310"/>
      <c r="M7310"/>
      <c r="N7310"/>
    </row>
    <row r="7311" spans="1:14" ht="12.75">
      <c r="A7311" s="65"/>
      <c r="B7311" s="2"/>
      <c r="G7311"/>
      <c r="H7311"/>
      <c r="I7311"/>
      <c r="J7311"/>
      <c r="K7311"/>
      <c r="L7311"/>
      <c r="M7311"/>
      <c r="N7311"/>
    </row>
    <row r="7312" spans="1:14" ht="12.75">
      <c r="A7312" s="65"/>
      <c r="B7312" s="2"/>
      <c r="G7312"/>
      <c r="H7312"/>
      <c r="I7312"/>
      <c r="J7312"/>
      <c r="K7312"/>
      <c r="L7312"/>
      <c r="M7312"/>
      <c r="N7312"/>
    </row>
    <row r="7313" spans="1:14" ht="12.75">
      <c r="A7313" s="65"/>
      <c r="B7313" s="2"/>
      <c r="G7313"/>
      <c r="H7313"/>
      <c r="I7313"/>
      <c r="J7313"/>
      <c r="K7313"/>
      <c r="L7313"/>
      <c r="M7313"/>
      <c r="N7313"/>
    </row>
    <row r="7314" spans="1:14" ht="12.75">
      <c r="A7314" s="65"/>
      <c r="B7314" s="2"/>
      <c r="G7314"/>
      <c r="H7314"/>
      <c r="I7314"/>
      <c r="J7314"/>
      <c r="K7314"/>
      <c r="L7314"/>
      <c r="M7314"/>
      <c r="N7314"/>
    </row>
    <row r="7315" spans="1:14" ht="12.75">
      <c r="A7315" s="65"/>
      <c r="B7315" s="2"/>
      <c r="G7315"/>
      <c r="H7315"/>
      <c r="I7315"/>
      <c r="J7315"/>
      <c r="K7315"/>
      <c r="L7315"/>
      <c r="M7315"/>
      <c r="N7315"/>
    </row>
    <row r="7316" spans="1:14" ht="12.75">
      <c r="A7316" s="65"/>
      <c r="B7316" s="2"/>
      <c r="G7316"/>
      <c r="H7316"/>
      <c r="I7316"/>
      <c r="J7316"/>
      <c r="K7316"/>
      <c r="L7316"/>
      <c r="M7316"/>
      <c r="N7316"/>
    </row>
    <row r="7317" spans="1:14" ht="12.75">
      <c r="A7317" s="65"/>
      <c r="B7317" s="2"/>
      <c r="G7317"/>
      <c r="H7317"/>
      <c r="I7317"/>
      <c r="J7317"/>
      <c r="K7317"/>
      <c r="L7317"/>
      <c r="M7317"/>
      <c r="N7317"/>
    </row>
    <row r="7318" spans="1:14" ht="12.75">
      <c r="A7318" s="65"/>
      <c r="B7318" s="2"/>
      <c r="G7318"/>
      <c r="H7318"/>
      <c r="I7318"/>
      <c r="J7318"/>
      <c r="K7318"/>
      <c r="L7318"/>
      <c r="M7318"/>
      <c r="N7318"/>
    </row>
    <row r="7319" spans="1:14" ht="12.75">
      <c r="A7319" s="65"/>
      <c r="B7319" s="2"/>
      <c r="G7319"/>
      <c r="H7319"/>
      <c r="I7319"/>
      <c r="J7319"/>
      <c r="K7319"/>
      <c r="L7319"/>
      <c r="M7319"/>
      <c r="N7319"/>
    </row>
    <row r="7320" spans="1:14" ht="12.75">
      <c r="A7320" s="65"/>
      <c r="B7320" s="2"/>
      <c r="G7320"/>
      <c r="H7320"/>
      <c r="I7320"/>
      <c r="J7320"/>
      <c r="K7320"/>
      <c r="L7320"/>
      <c r="M7320"/>
      <c r="N7320"/>
    </row>
    <row r="7321" spans="1:14" ht="12.75">
      <c r="A7321" s="65"/>
      <c r="B7321" s="2"/>
      <c r="G7321"/>
      <c r="H7321"/>
      <c r="I7321"/>
      <c r="J7321"/>
      <c r="K7321"/>
      <c r="L7321"/>
      <c r="M7321"/>
      <c r="N7321"/>
    </row>
    <row r="7322" spans="1:14" ht="12.75">
      <c r="A7322" s="65"/>
      <c r="B7322" s="2"/>
      <c r="G7322"/>
      <c r="H7322"/>
      <c r="I7322"/>
      <c r="J7322"/>
      <c r="K7322"/>
      <c r="L7322"/>
      <c r="M7322"/>
      <c r="N7322"/>
    </row>
    <row r="7323" spans="1:14" ht="12.75">
      <c r="A7323" s="65"/>
      <c r="B7323" s="2"/>
      <c r="G7323"/>
      <c r="H7323"/>
      <c r="I7323"/>
      <c r="J7323"/>
      <c r="K7323"/>
      <c r="L7323"/>
      <c r="M7323"/>
      <c r="N7323"/>
    </row>
    <row r="7324" spans="1:14" ht="12.75">
      <c r="A7324" s="65"/>
      <c r="B7324" s="2"/>
      <c r="G7324"/>
      <c r="H7324"/>
      <c r="I7324"/>
      <c r="J7324"/>
      <c r="K7324"/>
      <c r="L7324"/>
      <c r="M7324"/>
      <c r="N7324"/>
    </row>
    <row r="7325" spans="1:14" ht="12.75">
      <c r="A7325" s="65"/>
      <c r="B7325" s="2"/>
      <c r="G7325"/>
      <c r="H7325"/>
      <c r="I7325"/>
      <c r="J7325"/>
      <c r="K7325"/>
      <c r="L7325"/>
      <c r="M7325"/>
      <c r="N7325"/>
    </row>
    <row r="7326" spans="1:14" ht="12.75">
      <c r="A7326" s="65"/>
      <c r="B7326" s="2"/>
      <c r="G7326"/>
      <c r="H7326"/>
      <c r="I7326"/>
      <c r="J7326"/>
      <c r="K7326"/>
      <c r="L7326"/>
      <c r="M7326"/>
      <c r="N7326"/>
    </row>
    <row r="7327" spans="1:14" ht="12.75">
      <c r="A7327" s="65"/>
      <c r="B7327" s="2"/>
      <c r="G7327"/>
      <c r="H7327"/>
      <c r="I7327"/>
      <c r="J7327"/>
      <c r="K7327"/>
      <c r="L7327"/>
      <c r="M7327"/>
      <c r="N7327"/>
    </row>
    <row r="7328" spans="1:14" ht="12.75">
      <c r="A7328" s="65"/>
      <c r="B7328" s="2"/>
      <c r="G7328"/>
      <c r="H7328"/>
      <c r="I7328"/>
      <c r="J7328"/>
      <c r="K7328"/>
      <c r="L7328"/>
      <c r="M7328"/>
      <c r="N7328"/>
    </row>
    <row r="7329" spans="1:14" ht="12.75">
      <c r="A7329" s="65"/>
      <c r="B7329" s="2"/>
      <c r="G7329"/>
      <c r="H7329"/>
      <c r="I7329"/>
      <c r="J7329"/>
      <c r="K7329"/>
      <c r="L7329"/>
      <c r="M7329"/>
      <c r="N7329"/>
    </row>
    <row r="7330" spans="1:14" ht="12.75">
      <c r="A7330" s="65"/>
      <c r="B7330" s="2"/>
      <c r="G7330"/>
      <c r="H7330"/>
      <c r="I7330"/>
      <c r="J7330"/>
      <c r="K7330"/>
      <c r="L7330"/>
      <c r="M7330"/>
      <c r="N7330"/>
    </row>
    <row r="7331" spans="1:14" ht="12.75">
      <c r="A7331" s="65"/>
      <c r="B7331" s="2"/>
      <c r="G7331"/>
      <c r="H7331"/>
      <c r="I7331"/>
      <c r="J7331"/>
      <c r="K7331"/>
      <c r="L7331"/>
      <c r="M7331"/>
      <c r="N7331"/>
    </row>
    <row r="7332" spans="1:14" ht="12.75">
      <c r="A7332" s="65"/>
      <c r="B7332" s="2"/>
      <c r="G7332"/>
      <c r="H7332"/>
      <c r="I7332"/>
      <c r="J7332"/>
      <c r="K7332"/>
      <c r="L7332"/>
      <c r="M7332"/>
      <c r="N7332"/>
    </row>
    <row r="7333" spans="1:14" ht="12.75">
      <c r="A7333" s="65"/>
      <c r="B7333" s="2"/>
      <c r="G7333"/>
      <c r="H7333"/>
      <c r="I7333"/>
      <c r="J7333"/>
      <c r="K7333"/>
      <c r="L7333"/>
      <c r="M7333"/>
      <c r="N7333"/>
    </row>
    <row r="7334" spans="1:14" ht="12.75">
      <c r="A7334" s="65"/>
      <c r="B7334" s="2"/>
      <c r="G7334"/>
      <c r="H7334"/>
      <c r="I7334"/>
      <c r="J7334"/>
      <c r="K7334"/>
      <c r="L7334"/>
      <c r="M7334"/>
      <c r="N7334"/>
    </row>
    <row r="7335" spans="1:14" ht="12.75">
      <c r="A7335" s="65"/>
      <c r="B7335" s="2"/>
      <c r="G7335"/>
      <c r="H7335"/>
      <c r="I7335"/>
      <c r="J7335"/>
      <c r="K7335"/>
      <c r="L7335"/>
      <c r="M7335"/>
      <c r="N7335"/>
    </row>
    <row r="7336" spans="1:14" ht="12.75">
      <c r="A7336" s="65"/>
      <c r="B7336" s="2"/>
      <c r="G7336"/>
      <c r="H7336"/>
      <c r="I7336"/>
      <c r="J7336"/>
      <c r="K7336"/>
      <c r="L7336"/>
      <c r="M7336"/>
      <c r="N7336"/>
    </row>
    <row r="7337" spans="1:14" ht="12.75">
      <c r="A7337" s="65"/>
      <c r="B7337" s="2"/>
      <c r="G7337"/>
      <c r="H7337"/>
      <c r="I7337"/>
      <c r="J7337"/>
      <c r="K7337"/>
      <c r="L7337"/>
      <c r="M7337"/>
      <c r="N7337"/>
    </row>
    <row r="7338" spans="1:14" ht="12.75">
      <c r="A7338" s="65"/>
      <c r="B7338" s="2"/>
      <c r="G7338"/>
      <c r="H7338"/>
      <c r="I7338"/>
      <c r="J7338"/>
      <c r="K7338"/>
      <c r="L7338"/>
      <c r="M7338"/>
      <c r="N7338"/>
    </row>
    <row r="7339" spans="1:14" ht="12.75">
      <c r="A7339" s="65"/>
      <c r="B7339" s="2"/>
      <c r="G7339"/>
      <c r="H7339"/>
      <c r="I7339"/>
      <c r="J7339"/>
      <c r="K7339"/>
      <c r="L7339"/>
      <c r="M7339"/>
      <c r="N7339"/>
    </row>
    <row r="7340" spans="1:14" ht="12.75">
      <c r="A7340" s="65"/>
      <c r="B7340" s="2"/>
      <c r="G7340"/>
      <c r="H7340"/>
      <c r="I7340"/>
      <c r="J7340"/>
      <c r="K7340"/>
      <c r="L7340"/>
      <c r="M7340"/>
      <c r="N7340"/>
    </row>
    <row r="7341" spans="1:14" ht="12.75">
      <c r="A7341" s="65"/>
      <c r="B7341" s="2"/>
      <c r="G7341"/>
      <c r="H7341"/>
      <c r="I7341"/>
      <c r="J7341"/>
      <c r="K7341"/>
      <c r="L7341"/>
      <c r="M7341"/>
      <c r="N7341"/>
    </row>
    <row r="7342" spans="1:14" ht="12.75">
      <c r="A7342" s="65"/>
      <c r="B7342" s="2"/>
      <c r="G7342"/>
      <c r="H7342"/>
      <c r="I7342"/>
      <c r="J7342"/>
      <c r="K7342"/>
      <c r="L7342"/>
      <c r="M7342"/>
      <c r="N7342"/>
    </row>
    <row r="7343" spans="1:14" ht="12.75">
      <c r="A7343" s="65"/>
      <c r="B7343" s="2"/>
      <c r="G7343"/>
      <c r="H7343"/>
      <c r="I7343"/>
      <c r="J7343"/>
      <c r="K7343"/>
      <c r="L7343"/>
      <c r="M7343"/>
      <c r="N7343"/>
    </row>
    <row r="7344" spans="1:14" ht="12.75">
      <c r="A7344" s="65"/>
      <c r="B7344" s="2"/>
      <c r="G7344"/>
      <c r="H7344"/>
      <c r="I7344"/>
      <c r="J7344"/>
      <c r="K7344"/>
      <c r="L7344"/>
      <c r="M7344"/>
      <c r="N7344"/>
    </row>
    <row r="7345" spans="1:14" ht="12.75">
      <c r="A7345" s="65"/>
      <c r="B7345" s="2"/>
      <c r="G7345"/>
      <c r="H7345"/>
      <c r="I7345"/>
      <c r="J7345"/>
      <c r="K7345"/>
      <c r="L7345"/>
      <c r="M7345"/>
      <c r="N7345"/>
    </row>
    <row r="7346" spans="1:14" ht="12.75">
      <c r="A7346" s="65"/>
      <c r="B7346" s="2"/>
      <c r="G7346"/>
      <c r="H7346"/>
      <c r="I7346"/>
      <c r="J7346"/>
      <c r="K7346"/>
      <c r="L7346"/>
      <c r="M7346"/>
      <c r="N7346"/>
    </row>
    <row r="7347" spans="1:14" ht="12.75">
      <c r="A7347" s="65"/>
      <c r="B7347" s="2"/>
      <c r="G7347"/>
      <c r="H7347"/>
      <c r="I7347"/>
      <c r="J7347"/>
      <c r="K7347"/>
      <c r="L7347"/>
      <c r="M7347"/>
      <c r="N7347"/>
    </row>
    <row r="7348" spans="1:14" ht="12.75">
      <c r="A7348" s="65"/>
      <c r="B7348" s="2"/>
      <c r="G7348"/>
      <c r="H7348"/>
      <c r="I7348"/>
      <c r="J7348"/>
      <c r="K7348"/>
      <c r="L7348"/>
      <c r="M7348"/>
      <c r="N7348"/>
    </row>
    <row r="7349" spans="1:14" ht="12.75">
      <c r="A7349" s="65"/>
      <c r="B7349" s="2"/>
      <c r="G7349"/>
      <c r="H7349"/>
      <c r="I7349"/>
      <c r="J7349"/>
      <c r="K7349"/>
      <c r="L7349"/>
      <c r="M7349"/>
      <c r="N7349"/>
    </row>
    <row r="7350" spans="1:14" ht="12.75">
      <c r="A7350" s="65"/>
      <c r="B7350" s="2"/>
      <c r="G7350"/>
      <c r="H7350"/>
      <c r="I7350"/>
      <c r="J7350"/>
      <c r="K7350"/>
      <c r="L7350"/>
      <c r="M7350"/>
      <c r="N7350"/>
    </row>
    <row r="7351" spans="1:14" ht="12.75">
      <c r="A7351" s="65"/>
      <c r="B7351" s="2"/>
      <c r="G7351"/>
      <c r="H7351"/>
      <c r="I7351"/>
      <c r="J7351"/>
      <c r="K7351"/>
      <c r="L7351"/>
      <c r="M7351"/>
      <c r="N7351"/>
    </row>
    <row r="7352" spans="1:14" ht="12.75">
      <c r="A7352" s="65"/>
      <c r="B7352" s="2"/>
      <c r="G7352"/>
      <c r="H7352"/>
      <c r="I7352"/>
      <c r="J7352"/>
      <c r="K7352"/>
      <c r="L7352"/>
      <c r="M7352"/>
      <c r="N7352"/>
    </row>
    <row r="7353" spans="1:14" ht="12.75">
      <c r="A7353" s="65"/>
      <c r="B7353" s="2"/>
      <c r="G7353"/>
      <c r="H7353"/>
      <c r="I7353"/>
      <c r="J7353"/>
      <c r="K7353"/>
      <c r="L7353"/>
      <c r="M7353"/>
      <c r="N7353"/>
    </row>
    <row r="7354" spans="1:14" ht="12.75">
      <c r="A7354" s="65"/>
      <c r="B7354" s="2"/>
      <c r="G7354"/>
      <c r="H7354"/>
      <c r="I7354"/>
      <c r="J7354"/>
      <c r="K7354"/>
      <c r="L7354"/>
      <c r="M7354"/>
      <c r="N7354"/>
    </row>
    <row r="7355" spans="1:14" ht="12.75">
      <c r="A7355" s="65"/>
      <c r="B7355" s="2"/>
      <c r="G7355"/>
      <c r="H7355"/>
      <c r="I7355"/>
      <c r="J7355"/>
      <c r="K7355"/>
      <c r="L7355"/>
      <c r="M7355"/>
      <c r="N7355"/>
    </row>
    <row r="7356" spans="1:14" ht="12.75">
      <c r="A7356" s="65"/>
      <c r="B7356" s="2"/>
      <c r="G7356"/>
      <c r="H7356"/>
      <c r="I7356"/>
      <c r="J7356"/>
      <c r="K7356"/>
      <c r="L7356"/>
      <c r="M7356"/>
      <c r="N7356"/>
    </row>
    <row r="7357" spans="1:14" ht="12.75">
      <c r="A7357" s="65"/>
      <c r="B7357" s="2"/>
      <c r="G7357"/>
      <c r="H7357"/>
      <c r="I7357"/>
      <c r="J7357"/>
      <c r="K7357"/>
      <c r="L7357"/>
      <c r="M7357"/>
      <c r="N7357"/>
    </row>
    <row r="7358" spans="1:14" ht="12.75">
      <c r="A7358" s="65"/>
      <c r="B7358" s="2"/>
      <c r="G7358"/>
      <c r="H7358"/>
      <c r="I7358"/>
      <c r="J7358"/>
      <c r="K7358"/>
      <c r="L7358"/>
      <c r="M7358"/>
      <c r="N7358"/>
    </row>
    <row r="7359" spans="1:14" ht="12.75">
      <c r="A7359" s="65"/>
      <c r="B7359" s="2"/>
      <c r="G7359"/>
      <c r="H7359"/>
      <c r="I7359"/>
      <c r="J7359"/>
      <c r="K7359"/>
      <c r="L7359"/>
      <c r="M7359"/>
      <c r="N7359"/>
    </row>
    <row r="7360" spans="1:14" ht="12.75">
      <c r="A7360" s="65"/>
      <c r="B7360" s="2"/>
      <c r="G7360"/>
      <c r="H7360"/>
      <c r="I7360"/>
      <c r="J7360"/>
      <c r="K7360"/>
      <c r="L7360"/>
      <c r="M7360"/>
      <c r="N7360"/>
    </row>
    <row r="7361" spans="1:14" ht="12.75">
      <c r="A7361" s="65"/>
      <c r="B7361" s="2"/>
      <c r="G7361"/>
      <c r="H7361"/>
      <c r="I7361"/>
      <c r="J7361"/>
      <c r="K7361"/>
      <c r="L7361"/>
      <c r="M7361"/>
      <c r="N7361"/>
    </row>
    <row r="7362" spans="1:14" ht="12.75">
      <c r="A7362" s="65"/>
      <c r="B7362" s="2"/>
      <c r="G7362"/>
      <c r="H7362"/>
      <c r="I7362"/>
      <c r="J7362"/>
      <c r="K7362"/>
      <c r="L7362"/>
      <c r="M7362"/>
      <c r="N7362"/>
    </row>
    <row r="7363" spans="1:14" ht="12.75">
      <c r="A7363" s="65"/>
      <c r="B7363" s="2"/>
      <c r="G7363"/>
      <c r="H7363"/>
      <c r="I7363"/>
      <c r="J7363"/>
      <c r="K7363"/>
      <c r="L7363"/>
      <c r="M7363"/>
      <c r="N7363"/>
    </row>
    <row r="7364" spans="1:14" ht="12.75">
      <c r="A7364" s="65"/>
      <c r="B7364" s="2"/>
      <c r="G7364"/>
      <c r="H7364"/>
      <c r="I7364"/>
      <c r="J7364"/>
      <c r="K7364"/>
      <c r="L7364"/>
      <c r="M7364"/>
      <c r="N7364"/>
    </row>
    <row r="7365" spans="1:14" ht="12.75">
      <c r="A7365" s="65"/>
      <c r="B7365" s="2"/>
      <c r="G7365"/>
      <c r="H7365"/>
      <c r="I7365"/>
      <c r="J7365"/>
      <c r="K7365"/>
      <c r="L7365"/>
      <c r="M7365"/>
      <c r="N7365"/>
    </row>
    <row r="7366" spans="1:14" ht="12.75">
      <c r="A7366" s="65"/>
      <c r="B7366" s="2"/>
      <c r="G7366"/>
      <c r="H7366"/>
      <c r="I7366"/>
      <c r="J7366"/>
      <c r="K7366"/>
      <c r="L7366"/>
      <c r="M7366"/>
      <c r="N7366"/>
    </row>
    <row r="7367" spans="1:14" ht="12.75">
      <c r="A7367" s="65"/>
      <c r="B7367" s="2"/>
      <c r="G7367"/>
      <c r="H7367"/>
      <c r="I7367"/>
      <c r="J7367"/>
      <c r="K7367"/>
      <c r="L7367"/>
      <c r="M7367"/>
      <c r="N7367"/>
    </row>
    <row r="7368" spans="1:14" ht="12.75">
      <c r="A7368" s="65"/>
      <c r="B7368" s="2"/>
      <c r="G7368"/>
      <c r="H7368"/>
      <c r="I7368"/>
      <c r="J7368"/>
      <c r="K7368"/>
      <c r="L7368"/>
      <c r="M7368"/>
      <c r="N7368"/>
    </row>
    <row r="7369" spans="1:14" ht="12.75">
      <c r="A7369" s="65"/>
      <c r="B7369" s="2"/>
      <c r="G7369"/>
      <c r="H7369"/>
      <c r="I7369"/>
      <c r="J7369"/>
      <c r="K7369"/>
      <c r="L7369"/>
      <c r="M7369"/>
      <c r="N7369"/>
    </row>
    <row r="7370" spans="1:14" ht="12.75">
      <c r="A7370" s="65"/>
      <c r="B7370" s="2"/>
      <c r="G7370"/>
      <c r="H7370"/>
      <c r="I7370"/>
      <c r="J7370"/>
      <c r="K7370"/>
      <c r="L7370"/>
      <c r="M7370"/>
      <c r="N7370"/>
    </row>
    <row r="7371" spans="1:14" ht="12.75">
      <c r="A7371" s="65"/>
      <c r="B7371" s="2"/>
      <c r="G7371"/>
      <c r="H7371"/>
      <c r="I7371"/>
      <c r="J7371"/>
      <c r="K7371"/>
      <c r="L7371"/>
      <c r="M7371"/>
      <c r="N7371"/>
    </row>
    <row r="7372" spans="1:14" ht="12.75">
      <c r="A7372" s="65"/>
      <c r="B7372" s="2"/>
      <c r="G7372"/>
      <c r="H7372"/>
      <c r="I7372"/>
      <c r="J7372"/>
      <c r="K7372"/>
      <c r="L7372"/>
      <c r="M7372"/>
      <c r="N7372"/>
    </row>
    <row r="7373" spans="1:14" ht="12.75">
      <c r="A7373" s="65"/>
      <c r="B7373" s="2"/>
      <c r="G7373"/>
      <c r="H7373"/>
      <c r="I7373"/>
      <c r="J7373"/>
      <c r="K7373"/>
      <c r="L7373"/>
      <c r="M7373"/>
      <c r="N7373"/>
    </row>
    <row r="7374" spans="1:14" ht="12.75">
      <c r="A7374" s="65"/>
      <c r="B7374" s="2"/>
      <c r="G7374"/>
      <c r="H7374"/>
      <c r="I7374"/>
      <c r="J7374"/>
      <c r="K7374"/>
      <c r="L7374"/>
      <c r="M7374"/>
      <c r="N7374"/>
    </row>
    <row r="7375" spans="1:14" ht="12.75">
      <c r="A7375" s="65"/>
      <c r="B7375" s="2"/>
      <c r="G7375"/>
      <c r="H7375"/>
      <c r="I7375"/>
      <c r="J7375"/>
      <c r="K7375"/>
      <c r="L7375"/>
      <c r="M7375"/>
      <c r="N7375"/>
    </row>
    <row r="7376" spans="1:14" ht="12.75">
      <c r="A7376" s="65"/>
      <c r="B7376" s="2"/>
      <c r="G7376"/>
      <c r="H7376"/>
      <c r="I7376"/>
      <c r="J7376"/>
      <c r="K7376"/>
      <c r="L7376"/>
      <c r="M7376"/>
      <c r="N7376"/>
    </row>
    <row r="7377" spans="1:14" ht="12.75">
      <c r="A7377" s="65"/>
      <c r="B7377" s="2"/>
      <c r="G7377"/>
      <c r="H7377"/>
      <c r="I7377"/>
      <c r="J7377"/>
      <c r="K7377"/>
      <c r="L7377"/>
      <c r="M7377"/>
      <c r="N7377"/>
    </row>
    <row r="7378" spans="1:14" ht="12.75">
      <c r="A7378" s="65"/>
      <c r="B7378" s="2"/>
      <c r="G7378"/>
      <c r="H7378"/>
      <c r="I7378"/>
      <c r="J7378"/>
      <c r="K7378"/>
      <c r="L7378"/>
      <c r="M7378"/>
      <c r="N7378"/>
    </row>
    <row r="7379" spans="1:14" ht="12.75">
      <c r="A7379" s="65"/>
      <c r="B7379" s="2"/>
      <c r="G7379"/>
      <c r="H7379"/>
      <c r="I7379"/>
      <c r="J7379"/>
      <c r="K7379"/>
      <c r="L7379"/>
      <c r="M7379"/>
      <c r="N7379"/>
    </row>
    <row r="7380" spans="1:14" ht="12.75">
      <c r="A7380" s="65"/>
      <c r="B7380" s="2"/>
      <c r="G7380"/>
      <c r="H7380"/>
      <c r="I7380"/>
      <c r="J7380"/>
      <c r="K7380"/>
      <c r="L7380"/>
      <c r="M7380"/>
      <c r="N7380"/>
    </row>
    <row r="7381" spans="1:14" ht="12.75">
      <c r="A7381" s="65"/>
      <c r="B7381" s="2"/>
      <c r="G7381"/>
      <c r="H7381"/>
      <c r="I7381"/>
      <c r="J7381"/>
      <c r="K7381"/>
      <c r="L7381"/>
      <c r="M7381"/>
      <c r="N7381"/>
    </row>
    <row r="7382" spans="1:14" ht="12.75">
      <c r="A7382" s="65"/>
      <c r="B7382" s="2"/>
      <c r="G7382"/>
      <c r="H7382"/>
      <c r="I7382"/>
      <c r="J7382"/>
      <c r="K7382"/>
      <c r="L7382"/>
      <c r="M7382"/>
      <c r="N7382"/>
    </row>
    <row r="7383" spans="1:14" ht="12.75">
      <c r="A7383" s="65"/>
      <c r="B7383" s="2"/>
      <c r="G7383"/>
      <c r="H7383"/>
      <c r="I7383"/>
      <c r="J7383"/>
      <c r="K7383"/>
      <c r="L7383"/>
      <c r="M7383"/>
      <c r="N7383"/>
    </row>
    <row r="7384" spans="1:14" ht="12.75">
      <c r="A7384" s="65"/>
      <c r="B7384" s="2"/>
      <c r="G7384"/>
      <c r="H7384"/>
      <c r="I7384"/>
      <c r="J7384"/>
      <c r="K7384"/>
      <c r="L7384"/>
      <c r="M7384"/>
      <c r="N7384"/>
    </row>
    <row r="7385" spans="1:14" ht="12.75">
      <c r="A7385" s="65"/>
      <c r="B7385" s="2"/>
      <c r="G7385"/>
      <c r="H7385"/>
      <c r="I7385"/>
      <c r="J7385"/>
      <c r="K7385"/>
      <c r="L7385"/>
      <c r="M7385"/>
      <c r="N7385"/>
    </row>
    <row r="7386" spans="1:14" ht="12.75">
      <c r="A7386" s="65"/>
      <c r="B7386" s="2"/>
      <c r="G7386"/>
      <c r="H7386"/>
      <c r="I7386"/>
      <c r="J7386"/>
      <c r="K7386"/>
      <c r="L7386"/>
      <c r="M7386"/>
      <c r="N7386"/>
    </row>
    <row r="7387" spans="1:14" ht="12.75">
      <c r="A7387" s="65"/>
      <c r="B7387" s="2"/>
      <c r="G7387"/>
      <c r="H7387"/>
      <c r="I7387"/>
      <c r="J7387"/>
      <c r="K7387"/>
      <c r="L7387"/>
      <c r="M7387"/>
      <c r="N7387"/>
    </row>
    <row r="7388" spans="1:14" ht="12.75">
      <c r="A7388" s="65"/>
      <c r="B7388" s="2"/>
      <c r="G7388"/>
      <c r="H7388"/>
      <c r="I7388"/>
      <c r="J7388"/>
      <c r="K7388"/>
      <c r="L7388"/>
      <c r="M7388"/>
      <c r="N7388"/>
    </row>
    <row r="7389" spans="1:14" ht="12.75">
      <c r="A7389" s="65"/>
      <c r="B7389" s="2"/>
      <c r="G7389"/>
      <c r="H7389"/>
      <c r="I7389"/>
      <c r="J7389"/>
      <c r="K7389"/>
      <c r="L7389"/>
      <c r="M7389"/>
      <c r="N7389"/>
    </row>
    <row r="7390" spans="1:14" ht="12.75">
      <c r="A7390" s="65"/>
      <c r="B7390" s="2"/>
      <c r="G7390"/>
      <c r="H7390"/>
      <c r="I7390"/>
      <c r="J7390"/>
      <c r="K7390"/>
      <c r="L7390"/>
      <c r="M7390"/>
      <c r="N7390"/>
    </row>
    <row r="7391" spans="1:14" ht="12.75">
      <c r="A7391" s="65"/>
      <c r="B7391" s="2"/>
      <c r="G7391"/>
      <c r="H7391"/>
      <c r="I7391"/>
      <c r="J7391"/>
      <c r="K7391"/>
      <c r="L7391"/>
      <c r="M7391"/>
      <c r="N7391"/>
    </row>
    <row r="7392" spans="1:14" ht="12.75">
      <c r="A7392" s="65"/>
      <c r="B7392" s="2"/>
      <c r="G7392"/>
      <c r="H7392"/>
      <c r="I7392"/>
      <c r="J7392"/>
      <c r="K7392"/>
      <c r="L7392"/>
      <c r="M7392"/>
      <c r="N7392"/>
    </row>
    <row r="7393" spans="1:14" ht="12.75">
      <c r="A7393" s="65"/>
      <c r="B7393" s="2"/>
      <c r="G7393"/>
      <c r="H7393"/>
      <c r="I7393"/>
      <c r="J7393"/>
      <c r="K7393"/>
      <c r="L7393"/>
      <c r="M7393"/>
      <c r="N7393"/>
    </row>
    <row r="7394" spans="1:14" ht="12.75">
      <c r="A7394" s="65"/>
      <c r="B7394" s="2"/>
      <c r="G7394"/>
      <c r="H7394"/>
      <c r="I7394"/>
      <c r="J7394"/>
      <c r="K7394"/>
      <c r="L7394"/>
      <c r="M7394"/>
      <c r="N7394"/>
    </row>
    <row r="7395" spans="1:14" ht="12.75">
      <c r="A7395" s="65"/>
      <c r="B7395" s="2"/>
      <c r="G7395"/>
      <c r="H7395"/>
      <c r="I7395"/>
      <c r="J7395"/>
      <c r="K7395"/>
      <c r="L7395"/>
      <c r="M7395"/>
      <c r="N7395"/>
    </row>
    <row r="7396" spans="1:14" ht="12.75">
      <c r="A7396" s="65"/>
      <c r="B7396" s="2"/>
      <c r="G7396"/>
      <c r="H7396"/>
      <c r="I7396"/>
      <c r="J7396"/>
      <c r="K7396"/>
      <c r="L7396"/>
      <c r="M7396"/>
      <c r="N7396"/>
    </row>
    <row r="7397" spans="1:14" ht="12.75">
      <c r="A7397" s="65"/>
      <c r="B7397" s="2"/>
      <c r="G7397"/>
      <c r="H7397"/>
      <c r="I7397"/>
      <c r="J7397"/>
      <c r="K7397"/>
      <c r="L7397"/>
      <c r="M7397"/>
      <c r="N7397"/>
    </row>
    <row r="7398" spans="1:14" ht="12.75">
      <c r="A7398" s="65"/>
      <c r="B7398" s="2"/>
      <c r="G7398"/>
      <c r="H7398"/>
      <c r="I7398"/>
      <c r="J7398"/>
      <c r="K7398"/>
      <c r="L7398"/>
      <c r="M7398"/>
      <c r="N7398"/>
    </row>
    <row r="7399" spans="1:14" ht="12.75">
      <c r="A7399" s="65"/>
      <c r="B7399" s="2"/>
      <c r="G7399"/>
      <c r="H7399"/>
      <c r="I7399"/>
      <c r="J7399"/>
      <c r="K7399"/>
      <c r="L7399"/>
      <c r="M7399"/>
      <c r="N7399"/>
    </row>
    <row r="7400" spans="1:14" ht="12.75">
      <c r="A7400" s="65"/>
      <c r="B7400" s="2"/>
      <c r="G7400"/>
      <c r="H7400"/>
      <c r="I7400"/>
      <c r="J7400"/>
      <c r="K7400"/>
      <c r="L7400"/>
      <c r="M7400"/>
      <c r="N7400"/>
    </row>
    <row r="7401" spans="1:14" ht="12.75">
      <c r="A7401" s="65"/>
      <c r="B7401" s="2"/>
      <c r="G7401"/>
      <c r="H7401"/>
      <c r="I7401"/>
      <c r="J7401"/>
      <c r="K7401"/>
      <c r="L7401"/>
      <c r="M7401"/>
      <c r="N7401"/>
    </row>
    <row r="7402" spans="1:14" ht="12.75">
      <c r="A7402" s="65"/>
      <c r="B7402" s="2"/>
      <c r="G7402"/>
      <c r="H7402"/>
      <c r="I7402"/>
      <c r="J7402"/>
      <c r="K7402"/>
      <c r="L7402"/>
      <c r="M7402"/>
      <c r="N7402"/>
    </row>
    <row r="7403" spans="1:14" ht="12.75">
      <c r="A7403" s="65"/>
      <c r="B7403" s="2"/>
      <c r="G7403"/>
      <c r="H7403"/>
      <c r="I7403"/>
      <c r="J7403"/>
      <c r="K7403"/>
      <c r="L7403"/>
      <c r="M7403"/>
      <c r="N7403"/>
    </row>
    <row r="7404" spans="1:14" ht="12.75">
      <c r="A7404" s="65"/>
      <c r="B7404" s="2"/>
      <c r="G7404"/>
      <c r="H7404"/>
      <c r="I7404"/>
      <c r="J7404"/>
      <c r="K7404"/>
      <c r="L7404"/>
      <c r="M7404"/>
      <c r="N7404"/>
    </row>
    <row r="7405" spans="1:14" ht="12.75">
      <c r="A7405" s="65"/>
      <c r="B7405" s="2"/>
      <c r="G7405"/>
      <c r="H7405"/>
      <c r="I7405"/>
      <c r="J7405"/>
      <c r="K7405"/>
      <c r="L7405"/>
      <c r="M7405"/>
      <c r="N7405"/>
    </row>
    <row r="7406" spans="1:14" ht="12.75">
      <c r="A7406" s="65"/>
      <c r="B7406" s="2"/>
      <c r="G7406"/>
      <c r="H7406"/>
      <c r="I7406"/>
      <c r="J7406"/>
      <c r="K7406"/>
      <c r="L7406"/>
      <c r="M7406"/>
      <c r="N7406"/>
    </row>
    <row r="7407" spans="1:14" ht="12.75">
      <c r="A7407" s="65"/>
      <c r="B7407" s="2"/>
      <c r="G7407"/>
      <c r="H7407"/>
      <c r="I7407"/>
      <c r="J7407"/>
      <c r="K7407"/>
      <c r="L7407"/>
      <c r="M7407"/>
      <c r="N7407"/>
    </row>
    <row r="7408" spans="1:14" ht="12.75">
      <c r="A7408" s="65"/>
      <c r="B7408" s="2"/>
      <c r="G7408"/>
      <c r="H7408"/>
      <c r="I7408"/>
      <c r="J7408"/>
      <c r="K7408"/>
      <c r="L7408"/>
      <c r="M7408"/>
      <c r="N7408"/>
    </row>
    <row r="7409" spans="1:14" ht="12.75">
      <c r="A7409" s="65"/>
      <c r="B7409" s="2"/>
      <c r="G7409"/>
      <c r="H7409"/>
      <c r="I7409"/>
      <c r="J7409"/>
      <c r="K7409"/>
      <c r="L7409"/>
      <c r="M7409"/>
      <c r="N7409"/>
    </row>
    <row r="7410" spans="1:14" ht="12.75">
      <c r="A7410" s="65"/>
      <c r="B7410" s="2"/>
      <c r="G7410"/>
      <c r="H7410"/>
      <c r="I7410"/>
      <c r="J7410"/>
      <c r="K7410"/>
      <c r="L7410"/>
      <c r="M7410"/>
      <c r="N7410"/>
    </row>
    <row r="7411" spans="1:14" ht="12.75">
      <c r="A7411" s="65"/>
      <c r="B7411" s="2"/>
      <c r="G7411"/>
      <c r="H7411"/>
      <c r="I7411"/>
      <c r="J7411"/>
      <c r="K7411"/>
      <c r="L7411"/>
      <c r="M7411"/>
      <c r="N7411"/>
    </row>
    <row r="7412" spans="1:14" ht="12.75">
      <c r="A7412" s="65"/>
      <c r="B7412" s="2"/>
      <c r="G7412"/>
      <c r="H7412"/>
      <c r="I7412"/>
      <c r="J7412"/>
      <c r="K7412"/>
      <c r="L7412"/>
      <c r="M7412"/>
      <c r="N7412"/>
    </row>
    <row r="7413" spans="1:14" ht="12.75">
      <c r="A7413" s="65"/>
      <c r="B7413" s="2"/>
      <c r="G7413"/>
      <c r="H7413"/>
      <c r="I7413"/>
      <c r="J7413"/>
      <c r="K7413"/>
      <c r="L7413"/>
      <c r="M7413"/>
      <c r="N7413"/>
    </row>
    <row r="7414" spans="1:14" ht="12.75">
      <c r="A7414" s="65"/>
      <c r="B7414" s="2"/>
      <c r="G7414"/>
      <c r="H7414"/>
      <c r="I7414"/>
      <c r="J7414"/>
      <c r="K7414"/>
      <c r="L7414"/>
      <c r="M7414"/>
      <c r="N7414"/>
    </row>
    <row r="7415" spans="1:14" ht="12.75">
      <c r="A7415" s="65"/>
      <c r="B7415" s="2"/>
      <c r="G7415"/>
      <c r="H7415"/>
      <c r="I7415"/>
      <c r="J7415"/>
      <c r="K7415"/>
      <c r="L7415"/>
      <c r="M7415"/>
      <c r="N7415"/>
    </row>
    <row r="7416" spans="1:14" ht="12.75">
      <c r="A7416" s="65"/>
      <c r="B7416" s="2"/>
      <c r="G7416"/>
      <c r="H7416"/>
      <c r="I7416"/>
      <c r="J7416"/>
      <c r="K7416"/>
      <c r="L7416"/>
      <c r="M7416"/>
      <c r="N7416"/>
    </row>
    <row r="7417" spans="1:14" ht="12.75">
      <c r="A7417" s="65"/>
      <c r="B7417" s="2"/>
      <c r="G7417"/>
      <c r="H7417"/>
      <c r="I7417"/>
      <c r="J7417"/>
      <c r="K7417"/>
      <c r="L7417"/>
      <c r="M7417"/>
      <c r="N7417"/>
    </row>
    <row r="7418" spans="1:14" ht="12.75">
      <c r="A7418" s="65"/>
      <c r="B7418" s="2"/>
      <c r="G7418"/>
      <c r="H7418"/>
      <c r="I7418"/>
      <c r="J7418"/>
      <c r="K7418"/>
      <c r="L7418"/>
      <c r="M7418"/>
      <c r="N7418"/>
    </row>
    <row r="7419" spans="1:14" ht="12.75">
      <c r="A7419" s="65"/>
      <c r="B7419" s="2"/>
      <c r="G7419"/>
      <c r="H7419"/>
      <c r="I7419"/>
      <c r="J7419"/>
      <c r="K7419"/>
      <c r="L7419"/>
      <c r="M7419"/>
      <c r="N7419"/>
    </row>
    <row r="7420" spans="1:14" ht="12.75">
      <c r="A7420" s="65"/>
      <c r="B7420" s="2"/>
      <c r="G7420"/>
      <c r="H7420"/>
      <c r="I7420"/>
      <c r="J7420"/>
      <c r="K7420"/>
      <c r="L7420"/>
      <c r="M7420"/>
      <c r="N7420"/>
    </row>
    <row r="7421" spans="1:14" ht="12.75">
      <c r="A7421" s="65"/>
      <c r="B7421" s="2"/>
      <c r="G7421"/>
      <c r="H7421"/>
      <c r="I7421"/>
      <c r="J7421"/>
      <c r="K7421"/>
      <c r="L7421"/>
      <c r="M7421"/>
      <c r="N7421"/>
    </row>
    <row r="7422" spans="1:14" ht="12.75">
      <c r="A7422" s="65"/>
      <c r="B7422" s="2"/>
      <c r="G7422"/>
      <c r="H7422"/>
      <c r="I7422"/>
      <c r="J7422"/>
      <c r="K7422"/>
      <c r="L7422"/>
      <c r="M7422"/>
      <c r="N7422"/>
    </row>
    <row r="7423" spans="1:14" ht="12.75">
      <c r="A7423" s="65"/>
      <c r="B7423" s="2"/>
      <c r="G7423"/>
      <c r="H7423"/>
      <c r="I7423"/>
      <c r="J7423"/>
      <c r="K7423"/>
      <c r="L7423"/>
      <c r="M7423"/>
      <c r="N7423"/>
    </row>
    <row r="7424" spans="1:14" ht="12.75">
      <c r="A7424" s="65"/>
      <c r="B7424" s="2"/>
      <c r="G7424"/>
      <c r="H7424"/>
      <c r="I7424"/>
      <c r="J7424"/>
      <c r="K7424"/>
      <c r="L7424"/>
      <c r="M7424"/>
      <c r="N7424"/>
    </row>
    <row r="7425" spans="1:14" ht="12.75">
      <c r="A7425" s="65"/>
      <c r="B7425" s="2"/>
      <c r="G7425"/>
      <c r="H7425"/>
      <c r="I7425"/>
      <c r="J7425"/>
      <c r="K7425"/>
      <c r="L7425"/>
      <c r="M7425"/>
      <c r="N7425"/>
    </row>
    <row r="7426" spans="1:14" ht="12.75">
      <c r="A7426" s="65"/>
      <c r="B7426" s="2"/>
      <c r="G7426"/>
      <c r="H7426"/>
      <c r="I7426"/>
      <c r="J7426"/>
      <c r="K7426"/>
      <c r="L7426"/>
      <c r="M7426"/>
      <c r="N7426"/>
    </row>
    <row r="7427" spans="1:14" ht="12.75">
      <c r="A7427" s="65"/>
      <c r="B7427" s="2"/>
      <c r="G7427"/>
      <c r="H7427"/>
      <c r="I7427"/>
      <c r="J7427"/>
      <c r="K7427"/>
      <c r="L7427"/>
      <c r="M7427"/>
      <c r="N7427"/>
    </row>
    <row r="7428" spans="1:14" ht="12.75">
      <c r="A7428" s="65"/>
      <c r="B7428" s="2"/>
      <c r="G7428"/>
      <c r="H7428"/>
      <c r="I7428"/>
      <c r="J7428"/>
      <c r="K7428"/>
      <c r="L7428"/>
      <c r="M7428"/>
      <c r="N7428"/>
    </row>
    <row r="7429" spans="1:14" ht="12.75">
      <c r="A7429" s="65"/>
      <c r="B7429" s="2"/>
      <c r="G7429"/>
      <c r="H7429"/>
      <c r="I7429"/>
      <c r="J7429"/>
      <c r="K7429"/>
      <c r="L7429"/>
      <c r="M7429"/>
      <c r="N7429"/>
    </row>
    <row r="7430" spans="1:14" ht="12.75">
      <c r="A7430" s="65"/>
      <c r="B7430" s="2"/>
      <c r="G7430"/>
      <c r="H7430"/>
      <c r="I7430"/>
      <c r="J7430"/>
      <c r="K7430"/>
      <c r="L7430"/>
      <c r="M7430"/>
      <c r="N7430"/>
    </row>
    <row r="7431" spans="1:14" ht="12.75">
      <c r="A7431" s="65"/>
      <c r="B7431" s="2"/>
      <c r="G7431"/>
      <c r="H7431"/>
      <c r="I7431"/>
      <c r="J7431"/>
      <c r="K7431"/>
      <c r="L7431"/>
      <c r="M7431"/>
      <c r="N7431"/>
    </row>
    <row r="7432" spans="1:14" ht="12.75">
      <c r="A7432" s="65"/>
      <c r="B7432" s="2"/>
      <c r="G7432"/>
      <c r="H7432"/>
      <c r="I7432"/>
      <c r="J7432"/>
      <c r="K7432"/>
      <c r="L7432"/>
      <c r="M7432"/>
      <c r="N7432"/>
    </row>
    <row r="7433" spans="1:14" ht="12.75">
      <c r="A7433" s="65"/>
      <c r="B7433" s="2"/>
      <c r="G7433"/>
      <c r="H7433"/>
      <c r="I7433"/>
      <c r="J7433"/>
      <c r="K7433"/>
      <c r="L7433"/>
      <c r="M7433"/>
      <c r="N7433"/>
    </row>
    <row r="7434" spans="1:14" ht="12.75">
      <c r="A7434" s="65"/>
      <c r="B7434" s="2"/>
      <c r="G7434"/>
      <c r="H7434"/>
      <c r="I7434"/>
      <c r="J7434"/>
      <c r="K7434"/>
      <c r="L7434"/>
      <c r="M7434"/>
      <c r="N7434"/>
    </row>
    <row r="7435" spans="1:14" ht="12.75">
      <c r="A7435" s="65"/>
      <c r="B7435" s="2"/>
      <c r="G7435"/>
      <c r="H7435"/>
      <c r="I7435"/>
      <c r="J7435"/>
      <c r="K7435"/>
      <c r="L7435"/>
      <c r="M7435"/>
      <c r="N7435"/>
    </row>
    <row r="7436" spans="1:14" ht="12.75">
      <c r="A7436" s="65"/>
      <c r="B7436" s="2"/>
      <c r="G7436"/>
      <c r="H7436"/>
      <c r="I7436"/>
      <c r="J7436"/>
      <c r="K7436"/>
      <c r="L7436"/>
      <c r="M7436"/>
      <c r="N7436"/>
    </row>
    <row r="7437" spans="1:14" ht="12.75">
      <c r="A7437" s="65"/>
      <c r="B7437" s="2"/>
      <c r="G7437"/>
      <c r="H7437"/>
      <c r="I7437"/>
      <c r="J7437"/>
      <c r="K7437"/>
      <c r="L7437"/>
      <c r="M7437"/>
      <c r="N7437"/>
    </row>
    <row r="7438" spans="1:14" ht="12.75">
      <c r="A7438" s="65"/>
      <c r="B7438" s="2"/>
      <c r="G7438"/>
      <c r="H7438"/>
      <c r="I7438"/>
      <c r="J7438"/>
      <c r="K7438"/>
      <c r="L7438"/>
      <c r="M7438"/>
      <c r="N7438"/>
    </row>
    <row r="7439" spans="1:14" ht="12.75">
      <c r="A7439" s="65"/>
      <c r="B7439" s="2"/>
      <c r="G7439"/>
      <c r="H7439"/>
      <c r="I7439"/>
      <c r="J7439"/>
      <c r="K7439"/>
      <c r="L7439"/>
      <c r="M7439"/>
      <c r="N7439"/>
    </row>
    <row r="7440" spans="1:14" ht="12.75">
      <c r="A7440" s="65"/>
      <c r="B7440" s="2"/>
      <c r="G7440"/>
      <c r="H7440"/>
      <c r="I7440"/>
      <c r="J7440"/>
      <c r="K7440"/>
      <c r="L7440"/>
      <c r="M7440"/>
      <c r="N7440"/>
    </row>
    <row r="7441" spans="1:14" ht="12.75">
      <c r="A7441" s="65"/>
      <c r="B7441" s="2"/>
      <c r="G7441"/>
      <c r="H7441"/>
      <c r="I7441"/>
      <c r="J7441"/>
      <c r="K7441"/>
      <c r="L7441"/>
      <c r="M7441"/>
      <c r="N7441"/>
    </row>
    <row r="7442" spans="1:14" ht="12.75">
      <c r="A7442" s="65"/>
      <c r="B7442" s="2"/>
      <c r="G7442"/>
      <c r="H7442"/>
      <c r="I7442"/>
      <c r="J7442"/>
      <c r="K7442"/>
      <c r="L7442"/>
      <c r="M7442"/>
      <c r="N7442"/>
    </row>
    <row r="7443" spans="1:14" ht="12.75">
      <c r="A7443" s="65"/>
      <c r="B7443" s="2"/>
      <c r="G7443"/>
      <c r="H7443"/>
      <c r="I7443"/>
      <c r="J7443"/>
      <c r="K7443"/>
      <c r="L7443"/>
      <c r="M7443"/>
      <c r="N7443"/>
    </row>
    <row r="7444" spans="1:14" ht="12.75">
      <c r="A7444" s="65"/>
      <c r="B7444" s="2"/>
      <c r="G7444"/>
      <c r="H7444"/>
      <c r="I7444"/>
      <c r="J7444"/>
      <c r="K7444"/>
      <c r="L7444"/>
      <c r="M7444"/>
      <c r="N7444"/>
    </row>
    <row r="7445" spans="1:14" ht="12.75">
      <c r="A7445" s="65"/>
      <c r="B7445" s="2"/>
      <c r="G7445"/>
      <c r="H7445"/>
      <c r="I7445"/>
      <c r="J7445"/>
      <c r="K7445"/>
      <c r="L7445"/>
      <c r="M7445"/>
      <c r="N7445"/>
    </row>
    <row r="7446" spans="1:14" ht="12.75">
      <c r="A7446" s="65"/>
      <c r="B7446" s="2"/>
      <c r="G7446"/>
      <c r="H7446"/>
      <c r="I7446"/>
      <c r="J7446"/>
      <c r="K7446"/>
      <c r="L7446"/>
      <c r="M7446"/>
      <c r="N7446"/>
    </row>
    <row r="7447" spans="1:14" ht="12.75">
      <c r="A7447" s="65"/>
      <c r="B7447" s="2"/>
      <c r="G7447"/>
      <c r="H7447"/>
      <c r="I7447"/>
      <c r="J7447"/>
      <c r="K7447"/>
      <c r="L7447"/>
      <c r="M7447"/>
      <c r="N7447"/>
    </row>
    <row r="7448" spans="1:14" ht="12.75">
      <c r="A7448" s="65"/>
      <c r="B7448" s="2"/>
      <c r="G7448"/>
      <c r="H7448"/>
      <c r="I7448"/>
      <c r="J7448"/>
      <c r="K7448"/>
      <c r="L7448"/>
      <c r="M7448"/>
      <c r="N7448"/>
    </row>
    <row r="7449" spans="1:14" ht="12.75">
      <c r="A7449" s="65"/>
      <c r="B7449" s="2"/>
      <c r="G7449"/>
      <c r="H7449"/>
      <c r="I7449"/>
      <c r="J7449"/>
      <c r="K7449"/>
      <c r="L7449"/>
      <c r="M7449"/>
      <c r="N7449"/>
    </row>
    <row r="7450" spans="1:14" ht="12.75">
      <c r="A7450" s="65"/>
      <c r="B7450" s="2"/>
      <c r="G7450"/>
      <c r="H7450"/>
      <c r="I7450"/>
      <c r="J7450"/>
      <c r="K7450"/>
      <c r="L7450"/>
      <c r="M7450"/>
      <c r="N7450"/>
    </row>
    <row r="7451" spans="1:14" ht="12.75">
      <c r="A7451" s="65"/>
      <c r="B7451" s="2"/>
      <c r="G7451"/>
      <c r="H7451"/>
      <c r="I7451"/>
      <c r="J7451"/>
      <c r="K7451"/>
      <c r="L7451"/>
      <c r="M7451"/>
      <c r="N7451"/>
    </row>
    <row r="7452" spans="1:14" ht="12.75">
      <c r="A7452" s="65"/>
      <c r="B7452" s="2"/>
      <c r="G7452"/>
      <c r="H7452"/>
      <c r="I7452"/>
      <c r="J7452"/>
      <c r="K7452"/>
      <c r="L7452"/>
      <c r="M7452"/>
      <c r="N7452"/>
    </row>
    <row r="7453" spans="1:14" ht="12.75">
      <c r="A7453" s="65"/>
      <c r="B7453" s="2"/>
      <c r="G7453"/>
      <c r="H7453"/>
      <c r="I7453"/>
      <c r="J7453"/>
      <c r="K7453"/>
      <c r="L7453"/>
      <c r="M7453"/>
      <c r="N7453"/>
    </row>
    <row r="7454" spans="1:14" ht="12.75">
      <c r="A7454" s="65"/>
      <c r="B7454" s="2"/>
      <c r="G7454"/>
      <c r="H7454"/>
      <c r="I7454"/>
      <c r="J7454"/>
      <c r="K7454"/>
      <c r="L7454"/>
      <c r="M7454"/>
      <c r="N7454"/>
    </row>
    <row r="7455" spans="1:14" ht="12.75">
      <c r="A7455" s="65"/>
      <c r="B7455" s="2"/>
      <c r="G7455"/>
      <c r="H7455"/>
      <c r="I7455"/>
      <c r="J7455"/>
      <c r="K7455"/>
      <c r="L7455"/>
      <c r="M7455"/>
      <c r="N7455"/>
    </row>
    <row r="7456" spans="1:14" ht="12.75">
      <c r="A7456" s="65"/>
      <c r="B7456" s="2"/>
      <c r="G7456"/>
      <c r="H7456"/>
      <c r="I7456"/>
      <c r="J7456"/>
      <c r="K7456"/>
      <c r="L7456"/>
      <c r="M7456"/>
      <c r="N7456"/>
    </row>
    <row r="7457" spans="1:14" ht="12.75">
      <c r="A7457" s="65"/>
      <c r="B7457" s="2"/>
      <c r="G7457"/>
      <c r="H7457"/>
      <c r="I7457"/>
      <c r="J7457"/>
      <c r="K7457"/>
      <c r="L7457"/>
      <c r="M7457"/>
      <c r="N7457"/>
    </row>
    <row r="7458" spans="1:14" ht="12.75">
      <c r="A7458" s="65"/>
      <c r="B7458" s="2"/>
      <c r="G7458"/>
      <c r="H7458"/>
      <c r="I7458"/>
      <c r="J7458"/>
      <c r="K7458"/>
      <c r="L7458"/>
      <c r="M7458"/>
      <c r="N7458"/>
    </row>
    <row r="7459" spans="1:14" ht="12.75">
      <c r="A7459" s="65"/>
      <c r="B7459" s="2"/>
      <c r="G7459"/>
      <c r="H7459"/>
      <c r="I7459"/>
      <c r="J7459"/>
      <c r="K7459"/>
      <c r="L7459"/>
      <c r="M7459"/>
      <c r="N7459"/>
    </row>
    <row r="7460" spans="1:14" ht="12.75">
      <c r="A7460" s="65"/>
      <c r="B7460" s="2"/>
      <c r="G7460"/>
      <c r="H7460"/>
      <c r="I7460"/>
      <c r="J7460"/>
      <c r="K7460"/>
      <c r="L7460"/>
      <c r="M7460"/>
      <c r="N7460"/>
    </row>
    <row r="7461" spans="1:14" ht="12.75">
      <c r="A7461" s="65"/>
      <c r="B7461" s="2"/>
      <c r="G7461"/>
      <c r="H7461"/>
      <c r="I7461"/>
      <c r="J7461"/>
      <c r="K7461"/>
      <c r="L7461"/>
      <c r="M7461"/>
      <c r="N7461"/>
    </row>
    <row r="7462" spans="1:14" ht="12.75">
      <c r="A7462" s="65"/>
      <c r="B7462" s="2"/>
      <c r="G7462"/>
      <c r="H7462"/>
      <c r="I7462"/>
      <c r="J7462"/>
      <c r="K7462"/>
      <c r="L7462"/>
      <c r="M7462"/>
      <c r="N7462"/>
    </row>
    <row r="7463" spans="1:14" ht="12.75">
      <c r="A7463" s="65"/>
      <c r="B7463" s="2"/>
      <c r="G7463"/>
      <c r="H7463"/>
      <c r="I7463"/>
      <c r="J7463"/>
      <c r="K7463"/>
      <c r="L7463"/>
      <c r="M7463"/>
      <c r="N7463"/>
    </row>
    <row r="7464" spans="1:14" ht="12.75">
      <c r="A7464" s="65"/>
      <c r="B7464" s="2"/>
      <c r="G7464"/>
      <c r="H7464"/>
      <c r="I7464"/>
      <c r="J7464"/>
      <c r="K7464"/>
      <c r="L7464"/>
      <c r="M7464"/>
      <c r="N7464"/>
    </row>
    <row r="7465" spans="1:14" ht="12.75">
      <c r="A7465" s="65"/>
      <c r="B7465" s="2"/>
      <c r="G7465"/>
      <c r="H7465"/>
      <c r="I7465"/>
      <c r="J7465"/>
      <c r="K7465"/>
      <c r="L7465"/>
      <c r="M7465"/>
      <c r="N7465"/>
    </row>
    <row r="7466" spans="1:14" ht="12.75">
      <c r="A7466" s="65"/>
      <c r="B7466" s="2"/>
      <c r="G7466"/>
      <c r="H7466"/>
      <c r="I7466"/>
      <c r="J7466"/>
      <c r="K7466"/>
      <c r="L7466"/>
      <c r="M7466"/>
      <c r="N7466"/>
    </row>
    <row r="7467" spans="1:14" ht="12.75">
      <c r="A7467" s="65"/>
      <c r="B7467" s="2"/>
      <c r="G7467"/>
      <c r="H7467"/>
      <c r="I7467"/>
      <c r="J7467"/>
      <c r="K7467"/>
      <c r="L7467"/>
      <c r="M7467"/>
      <c r="N7467"/>
    </row>
    <row r="7468" spans="1:14" ht="12.75">
      <c r="A7468" s="65"/>
      <c r="B7468" s="2"/>
      <c r="G7468"/>
      <c r="H7468"/>
      <c r="I7468"/>
      <c r="J7468"/>
      <c r="K7468"/>
      <c r="L7468"/>
      <c r="M7468"/>
      <c r="N7468"/>
    </row>
    <row r="7469" spans="1:14" ht="12.75">
      <c r="A7469" s="65"/>
      <c r="B7469" s="2"/>
      <c r="G7469"/>
      <c r="H7469"/>
      <c r="I7469"/>
      <c r="J7469"/>
      <c r="K7469"/>
      <c r="L7469"/>
      <c r="M7469"/>
      <c r="N7469"/>
    </row>
    <row r="7470" spans="1:14" ht="12.75">
      <c r="A7470" s="65"/>
      <c r="B7470" s="2"/>
      <c r="G7470"/>
      <c r="H7470"/>
      <c r="I7470"/>
      <c r="J7470"/>
      <c r="K7470"/>
      <c r="L7470"/>
      <c r="M7470"/>
      <c r="N7470"/>
    </row>
    <row r="7471" spans="1:14" ht="12.75">
      <c r="A7471" s="65"/>
      <c r="B7471" s="2"/>
      <c r="G7471"/>
      <c r="H7471"/>
      <c r="I7471"/>
      <c r="J7471"/>
      <c r="K7471"/>
      <c r="L7471"/>
      <c r="M7471"/>
      <c r="N7471"/>
    </row>
    <row r="7472" spans="1:14" ht="12.75">
      <c r="A7472" s="65"/>
      <c r="B7472" s="2"/>
      <c r="G7472"/>
      <c r="H7472"/>
      <c r="I7472"/>
      <c r="J7472"/>
      <c r="K7472"/>
      <c r="L7472"/>
      <c r="M7472"/>
      <c r="N7472"/>
    </row>
    <row r="7473" spans="1:14" ht="12.75">
      <c r="A7473" s="65"/>
      <c r="B7473" s="2"/>
      <c r="G7473"/>
      <c r="H7473"/>
      <c r="I7473"/>
      <c r="J7473"/>
      <c r="K7473"/>
      <c r="L7473"/>
      <c r="M7473"/>
      <c r="N7473"/>
    </row>
    <row r="7474" spans="1:14" ht="12.75">
      <c r="A7474" s="65"/>
      <c r="B7474" s="2"/>
      <c r="G7474"/>
      <c r="H7474"/>
      <c r="I7474"/>
      <c r="J7474"/>
      <c r="K7474"/>
      <c r="L7474"/>
      <c r="M7474"/>
      <c r="N7474"/>
    </row>
    <row r="7475" spans="1:14" ht="12.75">
      <c r="A7475" s="65"/>
      <c r="B7475" s="2"/>
      <c r="G7475"/>
      <c r="H7475"/>
      <c r="I7475"/>
      <c r="J7475"/>
      <c r="K7475"/>
      <c r="L7475"/>
      <c r="M7475"/>
      <c r="N7475"/>
    </row>
    <row r="7476" spans="1:14" ht="12.75">
      <c r="A7476" s="65"/>
      <c r="B7476" s="2"/>
      <c r="G7476"/>
      <c r="H7476"/>
      <c r="I7476"/>
      <c r="J7476"/>
      <c r="K7476"/>
      <c r="L7476"/>
      <c r="M7476"/>
      <c r="N7476"/>
    </row>
    <row r="7477" spans="1:14" ht="12.75">
      <c r="A7477" s="65"/>
      <c r="B7477" s="2"/>
      <c r="G7477"/>
      <c r="H7477"/>
      <c r="I7477"/>
      <c r="J7477"/>
      <c r="K7477"/>
      <c r="L7477"/>
      <c r="M7477"/>
      <c r="N7477"/>
    </row>
    <row r="7478" spans="1:14" ht="12.75">
      <c r="A7478" s="65"/>
      <c r="B7478" s="2"/>
      <c r="G7478"/>
      <c r="H7478"/>
      <c r="I7478"/>
      <c r="J7478"/>
      <c r="K7478"/>
      <c r="L7478"/>
      <c r="M7478"/>
      <c r="N7478"/>
    </row>
    <row r="7479" spans="1:14" ht="12.75">
      <c r="A7479" s="65"/>
      <c r="B7479" s="2"/>
      <c r="G7479"/>
      <c r="H7479"/>
      <c r="I7479"/>
      <c r="J7479"/>
      <c r="K7479"/>
      <c r="L7479"/>
      <c r="M7479"/>
      <c r="N7479"/>
    </row>
    <row r="7480" spans="1:14" ht="12.75">
      <c r="A7480" s="65"/>
      <c r="B7480" s="2"/>
      <c r="G7480"/>
      <c r="H7480"/>
      <c r="I7480"/>
      <c r="J7480"/>
      <c r="K7480"/>
      <c r="L7480"/>
      <c r="M7480"/>
      <c r="N7480"/>
    </row>
    <row r="7481" spans="1:14" ht="12.75">
      <c r="A7481" s="65"/>
      <c r="B7481" s="2"/>
      <c r="G7481"/>
      <c r="H7481"/>
      <c r="I7481"/>
      <c r="J7481"/>
      <c r="K7481"/>
      <c r="L7481"/>
      <c r="M7481"/>
      <c r="N7481"/>
    </row>
    <row r="7482" spans="1:14" ht="12.75">
      <c r="A7482" s="65"/>
      <c r="B7482" s="2"/>
      <c r="G7482"/>
      <c r="H7482"/>
      <c r="I7482"/>
      <c r="J7482"/>
      <c r="K7482"/>
      <c r="L7482"/>
      <c r="M7482"/>
      <c r="N7482"/>
    </row>
    <row r="7483" spans="1:14" ht="12.75">
      <c r="A7483" s="65"/>
      <c r="B7483" s="2"/>
      <c r="G7483"/>
      <c r="H7483"/>
      <c r="I7483"/>
      <c r="J7483"/>
      <c r="K7483"/>
      <c r="L7483"/>
      <c r="M7483"/>
      <c r="N7483"/>
    </row>
    <row r="7484" spans="1:14" ht="12.75">
      <c r="A7484" s="65"/>
      <c r="B7484" s="2"/>
      <c r="G7484"/>
      <c r="H7484"/>
      <c r="I7484"/>
      <c r="J7484"/>
      <c r="K7484"/>
      <c r="L7484"/>
      <c r="M7484"/>
      <c r="N7484"/>
    </row>
    <row r="7485" spans="1:14" ht="12.75">
      <c r="A7485" s="65"/>
      <c r="B7485" s="2"/>
      <c r="G7485"/>
      <c r="H7485"/>
      <c r="I7485"/>
      <c r="J7485"/>
      <c r="K7485"/>
      <c r="L7485"/>
      <c r="M7485"/>
      <c r="N7485"/>
    </row>
    <row r="7486" spans="1:14" ht="12.75">
      <c r="A7486" s="65"/>
      <c r="B7486" s="2"/>
      <c r="G7486"/>
      <c r="H7486"/>
      <c r="I7486"/>
      <c r="J7486"/>
      <c r="K7486"/>
      <c r="L7486"/>
      <c r="M7486"/>
      <c r="N7486"/>
    </row>
    <row r="7487" spans="1:14" ht="12.75">
      <c r="A7487" s="65"/>
      <c r="B7487" s="2"/>
      <c r="G7487"/>
      <c r="H7487"/>
      <c r="I7487"/>
      <c r="J7487"/>
      <c r="K7487"/>
      <c r="L7487"/>
      <c r="M7487"/>
      <c r="N7487"/>
    </row>
    <row r="7488" spans="1:14" ht="12.75">
      <c r="A7488" s="65"/>
      <c r="B7488" s="2"/>
      <c r="G7488"/>
      <c r="H7488"/>
      <c r="I7488"/>
      <c r="J7488"/>
      <c r="K7488"/>
      <c r="L7488"/>
      <c r="M7488"/>
      <c r="N7488"/>
    </row>
    <row r="7489" spans="1:14" ht="12.75">
      <c r="A7489" s="65"/>
      <c r="B7489" s="2"/>
      <c r="G7489"/>
      <c r="H7489"/>
      <c r="I7489"/>
      <c r="J7489"/>
      <c r="K7489"/>
      <c r="L7489"/>
      <c r="M7489"/>
      <c r="N7489"/>
    </row>
    <row r="7490" spans="1:14" ht="12.75">
      <c r="A7490" s="65"/>
      <c r="B7490" s="2"/>
      <c r="G7490"/>
      <c r="H7490"/>
      <c r="I7490"/>
      <c r="J7490"/>
      <c r="K7490"/>
      <c r="L7490"/>
      <c r="M7490"/>
      <c r="N7490"/>
    </row>
    <row r="7491" spans="1:14" ht="12.75">
      <c r="A7491" s="65"/>
      <c r="B7491" s="2"/>
      <c r="G7491"/>
      <c r="H7491"/>
      <c r="I7491"/>
      <c r="J7491"/>
      <c r="K7491"/>
      <c r="L7491"/>
      <c r="M7491"/>
      <c r="N7491"/>
    </row>
    <row r="7492" spans="1:14" ht="12.75">
      <c r="A7492" s="65"/>
      <c r="B7492" s="2"/>
      <c r="G7492"/>
      <c r="H7492"/>
      <c r="I7492"/>
      <c r="J7492"/>
      <c r="K7492"/>
      <c r="L7492"/>
      <c r="M7492"/>
      <c r="N7492"/>
    </row>
    <row r="7493" spans="1:14" ht="12.75">
      <c r="A7493" s="65"/>
      <c r="B7493" s="2"/>
      <c r="G7493"/>
      <c r="H7493"/>
      <c r="I7493"/>
      <c r="J7493"/>
      <c r="K7493"/>
      <c r="L7493"/>
      <c r="M7493"/>
      <c r="N7493"/>
    </row>
    <row r="7494" spans="1:14" ht="12.75">
      <c r="A7494" s="65"/>
      <c r="B7494" s="2"/>
      <c r="G7494"/>
      <c r="H7494"/>
      <c r="I7494"/>
      <c r="J7494"/>
      <c r="K7494"/>
      <c r="L7494"/>
      <c r="M7494"/>
      <c r="N7494"/>
    </row>
    <row r="7495" spans="1:14" ht="12.75">
      <c r="A7495" s="65"/>
      <c r="B7495" s="2"/>
      <c r="G7495"/>
      <c r="H7495"/>
      <c r="I7495"/>
      <c r="J7495"/>
      <c r="K7495"/>
      <c r="L7495"/>
      <c r="M7495"/>
      <c r="N7495"/>
    </row>
    <row r="7496" spans="1:14" ht="12.75">
      <c r="A7496" s="65"/>
      <c r="B7496" s="2"/>
      <c r="G7496"/>
      <c r="H7496"/>
      <c r="I7496"/>
      <c r="J7496"/>
      <c r="K7496"/>
      <c r="L7496"/>
      <c r="M7496"/>
      <c r="N7496"/>
    </row>
    <row r="7497" spans="1:14" ht="12.75">
      <c r="A7497" s="65"/>
      <c r="B7497" s="2"/>
      <c r="G7497"/>
      <c r="H7497"/>
      <c r="I7497"/>
      <c r="J7497"/>
      <c r="K7497"/>
      <c r="L7497"/>
      <c r="M7497"/>
      <c r="N7497"/>
    </row>
    <row r="7498" spans="1:14" ht="12.75">
      <c r="A7498" s="65"/>
      <c r="B7498" s="2"/>
      <c r="G7498"/>
      <c r="H7498"/>
      <c r="I7498"/>
      <c r="J7498"/>
      <c r="K7498"/>
      <c r="L7498"/>
      <c r="M7498"/>
      <c r="N7498"/>
    </row>
    <row r="7499" spans="1:14" ht="12.75">
      <c r="A7499" s="65"/>
      <c r="B7499" s="2"/>
      <c r="G7499"/>
      <c r="H7499"/>
      <c r="I7499"/>
      <c r="J7499"/>
      <c r="K7499"/>
      <c r="L7499"/>
      <c r="M7499"/>
      <c r="N7499"/>
    </row>
    <row r="7500" spans="1:14" ht="12.75">
      <c r="A7500" s="65"/>
      <c r="B7500" s="2"/>
      <c r="G7500"/>
      <c r="H7500"/>
      <c r="I7500"/>
      <c r="J7500"/>
      <c r="K7500"/>
      <c r="L7500"/>
      <c r="M7500"/>
      <c r="N7500"/>
    </row>
    <row r="7501" spans="1:14" ht="12.75">
      <c r="A7501" s="65"/>
      <c r="B7501" s="2"/>
      <c r="G7501"/>
      <c r="H7501"/>
      <c r="I7501"/>
      <c r="J7501"/>
      <c r="K7501"/>
      <c r="L7501"/>
      <c r="M7501"/>
      <c r="N7501"/>
    </row>
    <row r="7502" spans="1:14" ht="12.75">
      <c r="A7502" s="65"/>
      <c r="B7502" s="2"/>
      <c r="G7502"/>
      <c r="H7502"/>
      <c r="I7502"/>
      <c r="J7502"/>
      <c r="K7502"/>
      <c r="L7502"/>
      <c r="M7502"/>
      <c r="N7502"/>
    </row>
    <row r="7503" spans="1:14" ht="12.75">
      <c r="A7503" s="65"/>
      <c r="B7503" s="2"/>
      <c r="G7503"/>
      <c r="H7503"/>
      <c r="I7503"/>
      <c r="J7503"/>
      <c r="K7503"/>
      <c r="L7503"/>
      <c r="M7503"/>
      <c r="N7503"/>
    </row>
    <row r="7504" spans="1:14" ht="12.75">
      <c r="A7504" s="65"/>
      <c r="B7504" s="2"/>
      <c r="G7504"/>
      <c r="H7504"/>
      <c r="I7504"/>
      <c r="J7504"/>
      <c r="K7504"/>
      <c r="L7504"/>
      <c r="M7504"/>
      <c r="N7504"/>
    </row>
    <row r="7505" spans="1:14" ht="12.75">
      <c r="A7505" s="65"/>
      <c r="B7505" s="2"/>
      <c r="G7505"/>
      <c r="H7505"/>
      <c r="I7505"/>
      <c r="J7505"/>
      <c r="K7505"/>
      <c r="L7505"/>
      <c r="M7505"/>
      <c r="N7505"/>
    </row>
    <row r="7506" spans="1:14" ht="12.75">
      <c r="A7506" s="65"/>
      <c r="B7506" s="2"/>
      <c r="G7506"/>
      <c r="H7506"/>
      <c r="I7506"/>
      <c r="J7506"/>
      <c r="K7506"/>
      <c r="L7506"/>
      <c r="M7506"/>
      <c r="N7506"/>
    </row>
    <row r="7507" spans="1:14" ht="12.75">
      <c r="A7507" s="65"/>
      <c r="B7507" s="2"/>
      <c r="G7507"/>
      <c r="H7507"/>
      <c r="I7507"/>
      <c r="J7507"/>
      <c r="K7507"/>
      <c r="L7507"/>
      <c r="M7507"/>
      <c r="N7507"/>
    </row>
    <row r="7508" spans="1:14" ht="12.75">
      <c r="A7508" s="65"/>
      <c r="B7508" s="2"/>
      <c r="G7508"/>
      <c r="H7508"/>
      <c r="I7508"/>
      <c r="J7508"/>
      <c r="K7508"/>
      <c r="L7508"/>
      <c r="M7508"/>
      <c r="N7508"/>
    </row>
    <row r="7509" spans="1:14" ht="12.75">
      <c r="A7509" s="65"/>
      <c r="B7509" s="2"/>
      <c r="G7509"/>
      <c r="H7509"/>
      <c r="I7509"/>
      <c r="J7509"/>
      <c r="K7509"/>
      <c r="L7509"/>
      <c r="M7509"/>
      <c r="N7509"/>
    </row>
    <row r="7510" spans="1:14" ht="12.75">
      <c r="A7510" s="65"/>
      <c r="B7510" s="2"/>
      <c r="G7510"/>
      <c r="H7510"/>
      <c r="I7510"/>
      <c r="J7510"/>
      <c r="K7510"/>
      <c r="L7510"/>
      <c r="M7510"/>
      <c r="N7510"/>
    </row>
    <row r="7511" spans="1:14" ht="12.75">
      <c r="A7511" s="65"/>
      <c r="B7511" s="2"/>
      <c r="G7511"/>
      <c r="H7511"/>
      <c r="I7511"/>
      <c r="J7511"/>
      <c r="K7511"/>
      <c r="L7511"/>
      <c r="M7511"/>
      <c r="N7511"/>
    </row>
    <row r="7512" spans="1:14" ht="12.75">
      <c r="A7512" s="65"/>
      <c r="B7512" s="2"/>
      <c r="G7512"/>
      <c r="H7512"/>
      <c r="I7512"/>
      <c r="J7512"/>
      <c r="K7512"/>
      <c r="L7512"/>
      <c r="M7512"/>
      <c r="N7512"/>
    </row>
    <row r="7513" spans="1:14" ht="12.75">
      <c r="A7513" s="65"/>
      <c r="B7513" s="2"/>
      <c r="G7513"/>
      <c r="H7513"/>
      <c r="I7513"/>
      <c r="J7513"/>
      <c r="K7513"/>
      <c r="L7513"/>
      <c r="M7513"/>
      <c r="N7513"/>
    </row>
    <row r="7514" spans="1:14" ht="12.75">
      <c r="A7514" s="65"/>
      <c r="B7514" s="2"/>
      <c r="G7514"/>
      <c r="H7514"/>
      <c r="I7514"/>
      <c r="J7514"/>
      <c r="K7514"/>
      <c r="L7514"/>
      <c r="M7514"/>
      <c r="N7514"/>
    </row>
    <row r="7515" spans="1:14" ht="12.75">
      <c r="A7515" s="65"/>
      <c r="B7515" s="2"/>
      <c r="G7515"/>
      <c r="H7515"/>
      <c r="I7515"/>
      <c r="J7515"/>
      <c r="K7515"/>
      <c r="L7515"/>
      <c r="M7515"/>
      <c r="N7515"/>
    </row>
    <row r="7516" spans="1:14" ht="12.75">
      <c r="A7516" s="65"/>
      <c r="B7516" s="2"/>
      <c r="G7516"/>
      <c r="H7516"/>
      <c r="I7516"/>
      <c r="J7516"/>
      <c r="K7516"/>
      <c r="L7516"/>
      <c r="M7516"/>
      <c r="N7516"/>
    </row>
    <row r="7517" spans="1:14" ht="12.75">
      <c r="A7517" s="65"/>
      <c r="B7517" s="2"/>
      <c r="G7517"/>
      <c r="H7517"/>
      <c r="I7517"/>
      <c r="J7517"/>
      <c r="K7517"/>
      <c r="L7517"/>
      <c r="M7517"/>
      <c r="N7517"/>
    </row>
    <row r="7518" spans="1:14" ht="12.75">
      <c r="A7518" s="65"/>
      <c r="B7518" s="2"/>
      <c r="G7518"/>
      <c r="H7518"/>
      <c r="I7518"/>
      <c r="J7518"/>
      <c r="K7518"/>
      <c r="L7518"/>
      <c r="M7518"/>
      <c r="N7518"/>
    </row>
    <row r="7519" spans="1:14" ht="12.75">
      <c r="A7519" s="65"/>
      <c r="B7519" s="2"/>
      <c r="G7519"/>
      <c r="H7519"/>
      <c r="I7519"/>
      <c r="J7519"/>
      <c r="K7519"/>
      <c r="L7519"/>
      <c r="M7519"/>
      <c r="N7519"/>
    </row>
    <row r="7520" spans="1:14" ht="12.75">
      <c r="A7520" s="65"/>
      <c r="B7520" s="2"/>
      <c r="G7520"/>
      <c r="H7520"/>
      <c r="I7520"/>
      <c r="J7520"/>
      <c r="K7520"/>
      <c r="L7520"/>
      <c r="M7520"/>
      <c r="N7520"/>
    </row>
    <row r="7521" spans="1:14" ht="12.75">
      <c r="A7521" s="65"/>
      <c r="B7521" s="2"/>
      <c r="G7521"/>
      <c r="H7521"/>
      <c r="I7521"/>
      <c r="J7521"/>
      <c r="K7521"/>
      <c r="L7521"/>
      <c r="M7521"/>
      <c r="N7521"/>
    </row>
    <row r="7522" spans="1:14" ht="12.75">
      <c r="A7522" s="65"/>
      <c r="B7522" s="2"/>
      <c r="G7522"/>
      <c r="H7522"/>
      <c r="I7522"/>
      <c r="J7522"/>
      <c r="K7522"/>
      <c r="L7522"/>
      <c r="M7522"/>
      <c r="N7522"/>
    </row>
    <row r="7523" spans="1:14" ht="12.75">
      <c r="A7523" s="65"/>
      <c r="B7523" s="2"/>
      <c r="G7523"/>
      <c r="H7523"/>
      <c r="I7523"/>
      <c r="J7523"/>
      <c r="K7523"/>
      <c r="L7523"/>
      <c r="M7523"/>
      <c r="N7523"/>
    </row>
    <row r="7524" spans="1:14" ht="12.75">
      <c r="A7524" s="65"/>
      <c r="B7524" s="2"/>
      <c r="G7524"/>
      <c r="H7524"/>
      <c r="I7524"/>
      <c r="J7524"/>
      <c r="K7524"/>
      <c r="L7524"/>
      <c r="M7524"/>
      <c r="N7524"/>
    </row>
    <row r="7525" spans="1:14" ht="12.75">
      <c r="A7525" s="65"/>
      <c r="B7525" s="2"/>
      <c r="G7525"/>
      <c r="H7525"/>
      <c r="I7525"/>
      <c r="J7525"/>
      <c r="K7525"/>
      <c r="L7525"/>
      <c r="M7525"/>
      <c r="N7525"/>
    </row>
    <row r="7526" spans="1:14" ht="12.75">
      <c r="A7526" s="65"/>
      <c r="B7526" s="2"/>
      <c r="G7526"/>
      <c r="H7526"/>
      <c r="I7526"/>
      <c r="J7526"/>
      <c r="K7526"/>
      <c r="L7526"/>
      <c r="M7526"/>
      <c r="N7526"/>
    </row>
    <row r="7527" spans="1:14" ht="12.75">
      <c r="A7527" s="65"/>
      <c r="B7527" s="2"/>
      <c r="G7527"/>
      <c r="H7527"/>
      <c r="I7527"/>
      <c r="J7527"/>
      <c r="K7527"/>
      <c r="L7527"/>
      <c r="M7527"/>
      <c r="N7527"/>
    </row>
    <row r="7528" spans="1:14" ht="12.75">
      <c r="A7528" s="65"/>
      <c r="B7528" s="2"/>
      <c r="G7528"/>
      <c r="H7528"/>
      <c r="I7528"/>
      <c r="J7528"/>
      <c r="K7528"/>
      <c r="L7528"/>
      <c r="M7528"/>
      <c r="N7528"/>
    </row>
    <row r="7529" spans="1:14" ht="12.75">
      <c r="A7529" s="65"/>
      <c r="B7529" s="2"/>
      <c r="G7529"/>
      <c r="H7529"/>
      <c r="I7529"/>
      <c r="J7529"/>
      <c r="K7529"/>
      <c r="L7529"/>
      <c r="M7529"/>
      <c r="N7529"/>
    </row>
    <row r="7530" spans="1:14" ht="12.75">
      <c r="A7530" s="65"/>
      <c r="B7530" s="2"/>
      <c r="G7530"/>
      <c r="H7530"/>
      <c r="I7530"/>
      <c r="J7530"/>
      <c r="K7530"/>
      <c r="L7530"/>
      <c r="M7530"/>
      <c r="N7530"/>
    </row>
    <row r="7531" spans="1:14" ht="12.75">
      <c r="A7531" s="65"/>
      <c r="B7531" s="2"/>
      <c r="G7531"/>
      <c r="H7531"/>
      <c r="I7531"/>
      <c r="J7531"/>
      <c r="K7531"/>
      <c r="L7531"/>
      <c r="M7531"/>
      <c r="N7531"/>
    </row>
    <row r="7532" spans="1:14" ht="12.75">
      <c r="A7532" s="65"/>
      <c r="B7532" s="2"/>
      <c r="G7532"/>
      <c r="H7532"/>
      <c r="I7532"/>
      <c r="J7532"/>
      <c r="K7532"/>
      <c r="L7532"/>
      <c r="M7532"/>
      <c r="N7532"/>
    </row>
    <row r="7533" spans="1:14" ht="12.75">
      <c r="A7533" s="65"/>
      <c r="B7533" s="2"/>
      <c r="G7533"/>
      <c r="H7533"/>
      <c r="I7533"/>
      <c r="J7533"/>
      <c r="K7533"/>
      <c r="L7533"/>
      <c r="M7533"/>
      <c r="N7533"/>
    </row>
    <row r="7534" spans="1:14" ht="12.75">
      <c r="A7534" s="65"/>
      <c r="B7534" s="2"/>
      <c r="G7534"/>
      <c r="H7534"/>
      <c r="I7534"/>
      <c r="J7534"/>
      <c r="K7534"/>
      <c r="L7534"/>
      <c r="M7534"/>
      <c r="N7534"/>
    </row>
    <row r="7535" spans="1:14" ht="12.75">
      <c r="A7535" s="65"/>
      <c r="B7535" s="2"/>
      <c r="G7535"/>
      <c r="H7535"/>
      <c r="I7535"/>
      <c r="J7535"/>
      <c r="K7535"/>
      <c r="L7535"/>
      <c r="M7535"/>
      <c r="N7535"/>
    </row>
    <row r="7536" spans="1:14" ht="12.75">
      <c r="A7536" s="65"/>
      <c r="B7536" s="2"/>
      <c r="G7536"/>
      <c r="H7536"/>
      <c r="I7536"/>
      <c r="J7536"/>
      <c r="K7536"/>
      <c r="L7536"/>
      <c r="M7536"/>
      <c r="N7536"/>
    </row>
    <row r="7537" spans="1:14" ht="12.75">
      <c r="A7537" s="65"/>
      <c r="B7537" s="2"/>
      <c r="G7537"/>
      <c r="H7537"/>
      <c r="I7537"/>
      <c r="J7537"/>
      <c r="K7537"/>
      <c r="L7537"/>
      <c r="M7537"/>
      <c r="N7537"/>
    </row>
    <row r="7538" spans="1:14" ht="12.75">
      <c r="A7538" s="65"/>
      <c r="B7538" s="2"/>
      <c r="G7538"/>
      <c r="H7538"/>
      <c r="I7538"/>
      <c r="J7538"/>
      <c r="K7538"/>
      <c r="L7538"/>
      <c r="M7538"/>
      <c r="N7538"/>
    </row>
    <row r="7539" spans="1:14" ht="12.75">
      <c r="A7539" s="65"/>
      <c r="B7539" s="2"/>
      <c r="G7539"/>
      <c r="H7539"/>
      <c r="I7539"/>
      <c r="J7539"/>
      <c r="K7539"/>
      <c r="L7539"/>
      <c r="M7539"/>
      <c r="N7539"/>
    </row>
    <row r="7540" spans="1:14" ht="12.75">
      <c r="A7540" s="65"/>
      <c r="B7540" s="2"/>
      <c r="G7540"/>
      <c r="H7540"/>
      <c r="I7540"/>
      <c r="J7540"/>
      <c r="K7540"/>
      <c r="L7540"/>
      <c r="M7540"/>
      <c r="N7540"/>
    </row>
    <row r="7541" spans="1:14" ht="12.75">
      <c r="A7541" s="65"/>
      <c r="B7541" s="2"/>
      <c r="G7541"/>
      <c r="H7541"/>
      <c r="I7541"/>
      <c r="J7541"/>
      <c r="K7541"/>
      <c r="L7541"/>
      <c r="M7541"/>
      <c r="N7541"/>
    </row>
    <row r="7542" spans="1:14" ht="12.75">
      <c r="A7542" s="65"/>
      <c r="B7542" s="2"/>
      <c r="G7542"/>
      <c r="H7542"/>
      <c r="I7542"/>
      <c r="J7542"/>
      <c r="K7542"/>
      <c r="L7542"/>
      <c r="M7542"/>
      <c r="N7542"/>
    </row>
    <row r="7543" spans="1:14" ht="12.75">
      <c r="A7543" s="65"/>
      <c r="B7543" s="2"/>
      <c r="G7543"/>
      <c r="H7543"/>
      <c r="I7543"/>
      <c r="J7543"/>
      <c r="K7543"/>
      <c r="L7543"/>
      <c r="M7543"/>
      <c r="N7543"/>
    </row>
    <row r="7544" spans="1:14" ht="12.75">
      <c r="A7544" s="65"/>
      <c r="B7544" s="2"/>
      <c r="G7544"/>
      <c r="H7544"/>
      <c r="I7544"/>
      <c r="J7544"/>
      <c r="K7544"/>
      <c r="L7544"/>
      <c r="M7544"/>
      <c r="N7544"/>
    </row>
    <row r="7545" spans="1:14" ht="12.75">
      <c r="A7545" s="65"/>
      <c r="B7545" s="2"/>
      <c r="G7545"/>
      <c r="H7545"/>
      <c r="I7545"/>
      <c r="J7545"/>
      <c r="K7545"/>
      <c r="L7545"/>
      <c r="M7545"/>
      <c r="N7545"/>
    </row>
    <row r="7546" spans="1:14" ht="12.75">
      <c r="A7546" s="65"/>
      <c r="B7546" s="2"/>
      <c r="G7546"/>
      <c r="H7546"/>
      <c r="I7546"/>
      <c r="J7546"/>
      <c r="K7546"/>
      <c r="L7546"/>
      <c r="M7546"/>
      <c r="N7546"/>
    </row>
    <row r="7547" spans="1:14" ht="12.75">
      <c r="A7547" s="65"/>
      <c r="B7547" s="2"/>
      <c r="G7547"/>
      <c r="H7547"/>
      <c r="I7547"/>
      <c r="J7547"/>
      <c r="K7547"/>
      <c r="L7547"/>
      <c r="M7547"/>
      <c r="N7547"/>
    </row>
    <row r="7548" spans="1:14" ht="12.75">
      <c r="A7548" s="65"/>
      <c r="B7548" s="2"/>
      <c r="G7548"/>
      <c r="H7548"/>
      <c r="I7548"/>
      <c r="J7548"/>
      <c r="K7548"/>
      <c r="L7548"/>
      <c r="M7548"/>
      <c r="N7548"/>
    </row>
    <row r="7549" spans="1:14" ht="12.75">
      <c r="A7549" s="65"/>
      <c r="B7549" s="2"/>
      <c r="G7549"/>
      <c r="H7549"/>
      <c r="I7549"/>
      <c r="J7549"/>
      <c r="K7549"/>
      <c r="L7549"/>
      <c r="M7549"/>
      <c r="N7549"/>
    </row>
    <row r="7550" spans="1:14" ht="12.75">
      <c r="A7550" s="65"/>
      <c r="B7550" s="2"/>
      <c r="G7550"/>
      <c r="H7550"/>
      <c r="I7550"/>
      <c r="J7550"/>
      <c r="K7550"/>
      <c r="L7550"/>
      <c r="M7550"/>
      <c r="N7550"/>
    </row>
    <row r="7551" spans="1:14" ht="12.75">
      <c r="A7551" s="65"/>
      <c r="B7551" s="2"/>
      <c r="G7551"/>
      <c r="H7551"/>
      <c r="I7551"/>
      <c r="J7551"/>
      <c r="K7551"/>
      <c r="L7551"/>
      <c r="M7551"/>
      <c r="N7551"/>
    </row>
    <row r="7552" spans="1:14" ht="12.75">
      <c r="A7552" s="65"/>
      <c r="B7552" s="2"/>
      <c r="G7552"/>
      <c r="H7552"/>
      <c r="I7552"/>
      <c r="J7552"/>
      <c r="K7552"/>
      <c r="L7552"/>
      <c r="M7552"/>
      <c r="N7552"/>
    </row>
    <row r="7553" spans="1:14" ht="12.75">
      <c r="A7553" s="65"/>
      <c r="B7553" s="2"/>
      <c r="G7553"/>
      <c r="H7553"/>
      <c r="I7553"/>
      <c r="J7553"/>
      <c r="K7553"/>
      <c r="L7553"/>
      <c r="M7553"/>
      <c r="N7553"/>
    </row>
    <row r="7554" spans="1:14" ht="12.75">
      <c r="A7554" s="65"/>
      <c r="B7554" s="2"/>
      <c r="G7554"/>
      <c r="H7554"/>
      <c r="I7554"/>
      <c r="J7554"/>
      <c r="K7554"/>
      <c r="L7554"/>
      <c r="M7554"/>
      <c r="N7554"/>
    </row>
    <row r="7555" spans="1:14" ht="12.75">
      <c r="A7555" s="65"/>
      <c r="B7555" s="2"/>
      <c r="G7555"/>
      <c r="H7555"/>
      <c r="I7555"/>
      <c r="J7555"/>
      <c r="K7555"/>
      <c r="L7555"/>
      <c r="M7555"/>
      <c r="N7555"/>
    </row>
    <row r="7556" spans="1:14" ht="12.75">
      <c r="A7556" s="65"/>
      <c r="B7556" s="2"/>
      <c r="G7556"/>
      <c r="H7556"/>
      <c r="I7556"/>
      <c r="J7556"/>
      <c r="K7556"/>
      <c r="L7556"/>
      <c r="M7556"/>
      <c r="N7556"/>
    </row>
    <row r="7557" spans="1:14" ht="12.75">
      <c r="A7557" s="65"/>
      <c r="B7557" s="2"/>
      <c r="G7557"/>
      <c r="H7557"/>
      <c r="I7557"/>
      <c r="J7557"/>
      <c r="K7557"/>
      <c r="L7557"/>
      <c r="M7557"/>
      <c r="N7557"/>
    </row>
    <row r="7558" spans="1:14" ht="12.75">
      <c r="A7558" s="65"/>
      <c r="B7558" s="2"/>
      <c r="G7558"/>
      <c r="H7558"/>
      <c r="I7558"/>
      <c r="J7558"/>
      <c r="K7558"/>
      <c r="L7558"/>
      <c r="M7558"/>
      <c r="N7558"/>
    </row>
    <row r="7559" spans="1:14" ht="12.75">
      <c r="A7559" s="65"/>
      <c r="B7559" s="2"/>
      <c r="G7559"/>
      <c r="H7559"/>
      <c r="I7559"/>
      <c r="J7559"/>
      <c r="K7559"/>
      <c r="L7559"/>
      <c r="M7559"/>
      <c r="N7559"/>
    </row>
    <row r="7560" spans="1:14" ht="12.75">
      <c r="A7560" s="65"/>
      <c r="B7560" s="2"/>
      <c r="G7560"/>
      <c r="H7560"/>
      <c r="I7560"/>
      <c r="J7560"/>
      <c r="K7560"/>
      <c r="L7560"/>
      <c r="M7560"/>
      <c r="N7560"/>
    </row>
    <row r="7561" spans="1:14" ht="12.75">
      <c r="A7561" s="65"/>
      <c r="B7561" s="2"/>
      <c r="G7561"/>
      <c r="H7561"/>
      <c r="I7561"/>
      <c r="J7561"/>
      <c r="K7561"/>
      <c r="L7561"/>
      <c r="M7561"/>
      <c r="N7561"/>
    </row>
    <row r="7562" spans="1:14" ht="12.75">
      <c r="A7562" s="65"/>
      <c r="B7562" s="2"/>
      <c r="G7562"/>
      <c r="H7562"/>
      <c r="I7562"/>
      <c r="J7562"/>
      <c r="K7562"/>
      <c r="L7562"/>
      <c r="M7562"/>
      <c r="N7562"/>
    </row>
    <row r="7563" spans="1:14" ht="12.75">
      <c r="A7563" s="65"/>
      <c r="B7563" s="2"/>
      <c r="G7563"/>
      <c r="H7563"/>
      <c r="I7563"/>
      <c r="J7563"/>
      <c r="K7563"/>
      <c r="L7563"/>
      <c r="M7563"/>
      <c r="N7563"/>
    </row>
    <row r="7564" spans="1:14" ht="12.75">
      <c r="A7564" s="65"/>
      <c r="B7564" s="2"/>
      <c r="G7564"/>
      <c r="H7564"/>
      <c r="I7564"/>
      <c r="J7564"/>
      <c r="K7564"/>
      <c r="L7564"/>
      <c r="M7564"/>
      <c r="N7564"/>
    </row>
    <row r="7565" spans="1:14" ht="12.75">
      <c r="A7565" s="65"/>
      <c r="B7565" s="2"/>
      <c r="G7565"/>
      <c r="H7565"/>
      <c r="I7565"/>
      <c r="J7565"/>
      <c r="K7565"/>
      <c r="L7565"/>
      <c r="M7565"/>
      <c r="N7565"/>
    </row>
    <row r="7566" spans="1:14" ht="12.75">
      <c r="A7566" s="65"/>
      <c r="B7566" s="2"/>
      <c r="G7566"/>
      <c r="H7566"/>
      <c r="I7566"/>
      <c r="J7566"/>
      <c r="K7566"/>
      <c r="L7566"/>
      <c r="M7566"/>
      <c r="N7566"/>
    </row>
    <row r="7567" spans="1:14" ht="12.75">
      <c r="A7567" s="65"/>
      <c r="B7567" s="2"/>
      <c r="G7567"/>
      <c r="H7567"/>
      <c r="I7567"/>
      <c r="J7567"/>
      <c r="K7567"/>
      <c r="L7567"/>
      <c r="M7567"/>
      <c r="N7567"/>
    </row>
    <row r="7568" spans="1:14" ht="12.75">
      <c r="A7568" s="65"/>
      <c r="B7568" s="2"/>
      <c r="G7568"/>
      <c r="H7568"/>
      <c r="I7568"/>
      <c r="J7568"/>
      <c r="K7568"/>
      <c r="L7568"/>
      <c r="M7568"/>
      <c r="N7568"/>
    </row>
    <row r="7569" spans="1:14" ht="12.75">
      <c r="A7569" s="65"/>
      <c r="B7569" s="2"/>
      <c r="G7569"/>
      <c r="H7569"/>
      <c r="I7569"/>
      <c r="J7569"/>
      <c r="K7569"/>
      <c r="L7569"/>
      <c r="M7569"/>
      <c r="N7569"/>
    </row>
    <row r="7570" spans="1:14" ht="12.75">
      <c r="A7570" s="65"/>
      <c r="B7570" s="2"/>
      <c r="G7570"/>
      <c r="H7570"/>
      <c r="I7570"/>
      <c r="J7570"/>
      <c r="K7570"/>
      <c r="L7570"/>
      <c r="M7570"/>
      <c r="N7570"/>
    </row>
    <row r="7571" spans="1:14" ht="12.75">
      <c r="A7571" s="65"/>
      <c r="B7571" s="2"/>
      <c r="G7571"/>
      <c r="H7571"/>
      <c r="I7571"/>
      <c r="J7571"/>
      <c r="K7571"/>
      <c r="L7571"/>
      <c r="M7571"/>
      <c r="N7571"/>
    </row>
    <row r="7572" spans="1:14" ht="12.75">
      <c r="A7572" s="65"/>
      <c r="B7572" s="2"/>
      <c r="G7572"/>
      <c r="H7572"/>
      <c r="I7572"/>
      <c r="J7572"/>
      <c r="K7572"/>
      <c r="L7572"/>
      <c r="M7572"/>
      <c r="N7572"/>
    </row>
    <row r="7573" spans="1:14" ht="12.75">
      <c r="A7573" s="65"/>
      <c r="B7573" s="2"/>
      <c r="G7573"/>
      <c r="H7573"/>
      <c r="I7573"/>
      <c r="J7573"/>
      <c r="K7573"/>
      <c r="L7573"/>
      <c r="M7573"/>
      <c r="N7573"/>
    </row>
    <row r="7574" spans="1:14" ht="12.75">
      <c r="A7574" s="65"/>
      <c r="B7574" s="2"/>
      <c r="G7574"/>
      <c r="H7574"/>
      <c r="I7574"/>
      <c r="J7574"/>
      <c r="K7574"/>
      <c r="L7574"/>
      <c r="M7574"/>
      <c r="N7574"/>
    </row>
    <row r="7575" spans="1:14" ht="12.75">
      <c r="A7575" s="65"/>
      <c r="B7575" s="2"/>
      <c r="G7575"/>
      <c r="H7575"/>
      <c r="I7575"/>
      <c r="J7575"/>
      <c r="K7575"/>
      <c r="L7575"/>
      <c r="M7575"/>
      <c r="N7575"/>
    </row>
    <row r="7576" spans="1:14" ht="12.75">
      <c r="A7576" s="65"/>
      <c r="B7576" s="2"/>
      <c r="G7576"/>
      <c r="H7576"/>
      <c r="I7576"/>
      <c r="J7576"/>
      <c r="K7576"/>
      <c r="L7576"/>
      <c r="M7576"/>
      <c r="N7576"/>
    </row>
    <row r="7577" spans="1:14" ht="12.75">
      <c r="A7577" s="65"/>
      <c r="B7577" s="2"/>
      <c r="G7577"/>
      <c r="H7577"/>
      <c r="I7577"/>
      <c r="J7577"/>
      <c r="K7577"/>
      <c r="L7577"/>
      <c r="M7577"/>
      <c r="N7577"/>
    </row>
    <row r="7578" spans="1:14" ht="12.75">
      <c r="A7578" s="65"/>
      <c r="B7578" s="2"/>
      <c r="G7578"/>
      <c r="H7578"/>
      <c r="I7578"/>
      <c r="J7578"/>
      <c r="K7578"/>
      <c r="L7578"/>
      <c r="M7578"/>
      <c r="N7578"/>
    </row>
    <row r="7579" spans="1:14" ht="12.75">
      <c r="A7579" s="65"/>
      <c r="B7579" s="2"/>
      <c r="G7579"/>
      <c r="H7579"/>
      <c r="I7579"/>
      <c r="J7579"/>
      <c r="K7579"/>
      <c r="L7579"/>
      <c r="M7579"/>
      <c r="N7579"/>
    </row>
    <row r="7580" spans="1:14" ht="12.75">
      <c r="A7580" s="65"/>
      <c r="B7580" s="2"/>
      <c r="G7580"/>
      <c r="H7580"/>
      <c r="I7580"/>
      <c r="J7580"/>
      <c r="K7580"/>
      <c r="L7580"/>
      <c r="M7580"/>
      <c r="N7580"/>
    </row>
    <row r="7581" spans="1:14" ht="12.75">
      <c r="A7581" s="65"/>
      <c r="B7581" s="2"/>
      <c r="G7581"/>
      <c r="H7581"/>
      <c r="I7581"/>
      <c r="J7581"/>
      <c r="K7581"/>
      <c r="L7581"/>
      <c r="M7581"/>
      <c r="N7581"/>
    </row>
    <row r="7582" spans="1:14" ht="12.75">
      <c r="A7582" s="65"/>
      <c r="B7582" s="2"/>
      <c r="G7582"/>
      <c r="H7582"/>
      <c r="I7582"/>
      <c r="J7582"/>
      <c r="K7582"/>
      <c r="L7582"/>
      <c r="M7582"/>
      <c r="N7582"/>
    </row>
    <row r="7583" spans="1:14" ht="12.75">
      <c r="A7583" s="65"/>
      <c r="B7583" s="2"/>
      <c r="G7583"/>
      <c r="H7583"/>
      <c r="I7583"/>
      <c r="J7583"/>
      <c r="K7583"/>
      <c r="L7583"/>
      <c r="M7583"/>
      <c r="N7583"/>
    </row>
    <row r="7584" spans="1:14" ht="12.75">
      <c r="A7584" s="65"/>
      <c r="B7584" s="2"/>
      <c r="G7584"/>
      <c r="H7584"/>
      <c r="I7584"/>
      <c r="J7584"/>
      <c r="K7584"/>
      <c r="L7584"/>
      <c r="M7584"/>
      <c r="N7584"/>
    </row>
    <row r="7585" spans="1:14" ht="12.75">
      <c r="A7585" s="65"/>
      <c r="B7585" s="2"/>
      <c r="G7585"/>
      <c r="H7585"/>
      <c r="I7585"/>
      <c r="J7585"/>
      <c r="K7585"/>
      <c r="L7585"/>
      <c r="M7585"/>
      <c r="N7585"/>
    </row>
    <row r="7586" spans="1:14" ht="12.75">
      <c r="A7586" s="65"/>
      <c r="B7586" s="2"/>
      <c r="G7586"/>
      <c r="H7586"/>
      <c r="I7586"/>
      <c r="J7586"/>
      <c r="K7586"/>
      <c r="L7586"/>
      <c r="M7586"/>
      <c r="N7586"/>
    </row>
    <row r="7587" spans="1:14" ht="12.75">
      <c r="A7587" s="65"/>
      <c r="B7587" s="2"/>
      <c r="G7587"/>
      <c r="H7587"/>
      <c r="I7587"/>
      <c r="J7587"/>
      <c r="K7587"/>
      <c r="L7587"/>
      <c r="M7587"/>
      <c r="N7587"/>
    </row>
    <row r="7588" spans="1:14" ht="12.75">
      <c r="A7588" s="65"/>
      <c r="B7588" s="2"/>
      <c r="G7588"/>
      <c r="H7588"/>
      <c r="I7588"/>
      <c r="J7588"/>
      <c r="K7588"/>
      <c r="L7588"/>
      <c r="M7588"/>
      <c r="N7588"/>
    </row>
    <row r="7589" spans="1:14" ht="12.75">
      <c r="A7589" s="65"/>
      <c r="B7589" s="2"/>
      <c r="G7589"/>
      <c r="H7589"/>
      <c r="I7589"/>
      <c r="J7589"/>
      <c r="K7589"/>
      <c r="L7589"/>
      <c r="M7589"/>
      <c r="N7589"/>
    </row>
    <row r="7590" spans="1:14" ht="12.75">
      <c r="A7590" s="65"/>
      <c r="B7590" s="2"/>
      <c r="G7590"/>
      <c r="H7590"/>
      <c r="I7590"/>
      <c r="J7590"/>
      <c r="K7590"/>
      <c r="L7590"/>
      <c r="M7590"/>
      <c r="N7590"/>
    </row>
    <row r="7591" spans="1:14" ht="12.75">
      <c r="A7591" s="65"/>
      <c r="B7591" s="2"/>
      <c r="G7591"/>
      <c r="H7591"/>
      <c r="I7591"/>
      <c r="J7591"/>
      <c r="K7591"/>
      <c r="L7591"/>
      <c r="M7591"/>
      <c r="N7591"/>
    </row>
    <row r="7592" spans="1:14" ht="12.75">
      <c r="A7592" s="65"/>
      <c r="B7592" s="2"/>
      <c r="G7592"/>
      <c r="H7592"/>
      <c r="I7592"/>
      <c r="J7592"/>
      <c r="K7592"/>
      <c r="L7592"/>
      <c r="M7592"/>
      <c r="N7592"/>
    </row>
    <row r="7593" spans="1:14" ht="12.75">
      <c r="A7593" s="65"/>
      <c r="B7593" s="2"/>
      <c r="G7593"/>
      <c r="H7593"/>
      <c r="I7593"/>
      <c r="J7593"/>
      <c r="K7593"/>
      <c r="L7593"/>
      <c r="M7593"/>
      <c r="N7593"/>
    </row>
    <row r="7594" spans="1:14" ht="12.75">
      <c r="A7594" s="65"/>
      <c r="B7594" s="2"/>
      <c r="G7594"/>
      <c r="H7594"/>
      <c r="I7594"/>
      <c r="J7594"/>
      <c r="K7594"/>
      <c r="L7594"/>
      <c r="M7594"/>
      <c r="N7594"/>
    </row>
    <row r="7595" spans="1:14" ht="12.75">
      <c r="A7595" s="65"/>
      <c r="B7595" s="2"/>
      <c r="G7595"/>
      <c r="H7595"/>
      <c r="I7595"/>
      <c r="J7595"/>
      <c r="K7595"/>
      <c r="L7595"/>
      <c r="M7595"/>
      <c r="N7595"/>
    </row>
    <row r="7596" spans="1:14" ht="12.75">
      <c r="A7596" s="65"/>
      <c r="B7596" s="2"/>
      <c r="G7596"/>
      <c r="H7596"/>
      <c r="I7596"/>
      <c r="J7596"/>
      <c r="K7596"/>
      <c r="L7596"/>
      <c r="M7596"/>
      <c r="N7596"/>
    </row>
    <row r="7597" spans="1:14" ht="12.75">
      <c r="A7597" s="65"/>
      <c r="B7597" s="2"/>
      <c r="G7597"/>
      <c r="H7597"/>
      <c r="I7597"/>
      <c r="J7597"/>
      <c r="K7597"/>
      <c r="L7597"/>
      <c r="M7597"/>
      <c r="N7597"/>
    </row>
    <row r="7598" spans="1:14" ht="12.75">
      <c r="A7598" s="65"/>
      <c r="B7598" s="2"/>
      <c r="G7598"/>
      <c r="H7598"/>
      <c r="I7598"/>
      <c r="J7598"/>
      <c r="K7598"/>
      <c r="L7598"/>
      <c r="M7598"/>
      <c r="N7598"/>
    </row>
    <row r="7599" spans="1:14" ht="12.75">
      <c r="A7599" s="65"/>
      <c r="B7599" s="2"/>
      <c r="G7599"/>
      <c r="H7599"/>
      <c r="I7599"/>
      <c r="J7599"/>
      <c r="K7599"/>
      <c r="L7599"/>
      <c r="M7599"/>
      <c r="N7599"/>
    </row>
    <row r="7600" spans="1:14" ht="12.75">
      <c r="A7600" s="65"/>
      <c r="B7600" s="2"/>
      <c r="G7600"/>
      <c r="H7600"/>
      <c r="I7600"/>
      <c r="J7600"/>
      <c r="K7600"/>
      <c r="L7600"/>
      <c r="M7600"/>
      <c r="N7600"/>
    </row>
    <row r="7601" spans="1:14" ht="12.75">
      <c r="A7601" s="65"/>
      <c r="B7601" s="2"/>
      <c r="G7601"/>
      <c r="H7601"/>
      <c r="I7601"/>
      <c r="J7601"/>
      <c r="K7601"/>
      <c r="L7601"/>
      <c r="M7601"/>
      <c r="N7601"/>
    </row>
    <row r="7602" spans="1:14" ht="12.75">
      <c r="A7602" s="65"/>
      <c r="B7602" s="2"/>
      <c r="G7602"/>
      <c r="H7602"/>
      <c r="I7602"/>
      <c r="J7602"/>
      <c r="K7602"/>
      <c r="L7602"/>
      <c r="M7602"/>
      <c r="N7602"/>
    </row>
    <row r="7603" spans="1:14" ht="12.75">
      <c r="A7603" s="65"/>
      <c r="B7603" s="2"/>
      <c r="G7603"/>
      <c r="H7603"/>
      <c r="I7603"/>
      <c r="J7603"/>
      <c r="K7603"/>
      <c r="L7603"/>
      <c r="M7603"/>
      <c r="N7603"/>
    </row>
    <row r="7604" spans="1:14" ht="12.75">
      <c r="A7604" s="65"/>
      <c r="B7604" s="2"/>
      <c r="G7604"/>
      <c r="H7604"/>
      <c r="I7604"/>
      <c r="J7604"/>
      <c r="K7604"/>
      <c r="L7604"/>
      <c r="M7604"/>
      <c r="N7604"/>
    </row>
    <row r="7605" spans="1:14" ht="12.75">
      <c r="A7605" s="65"/>
      <c r="B7605" s="2"/>
      <c r="G7605"/>
      <c r="H7605"/>
      <c r="I7605"/>
      <c r="J7605"/>
      <c r="K7605"/>
      <c r="L7605"/>
      <c r="M7605"/>
      <c r="N7605"/>
    </row>
    <row r="7606" spans="1:14" ht="12.75">
      <c r="A7606" s="65"/>
      <c r="B7606" s="2"/>
      <c r="G7606"/>
      <c r="H7606"/>
      <c r="I7606"/>
      <c r="J7606"/>
      <c r="K7606"/>
      <c r="L7606"/>
      <c r="M7606"/>
      <c r="N7606"/>
    </row>
    <row r="7607" spans="1:14" ht="12.75">
      <c r="A7607" s="65"/>
      <c r="B7607" s="2"/>
      <c r="G7607"/>
      <c r="H7607"/>
      <c r="I7607"/>
      <c r="J7607"/>
      <c r="K7607"/>
      <c r="L7607"/>
      <c r="M7607"/>
      <c r="N7607"/>
    </row>
    <row r="7608" spans="1:14" ht="12.75">
      <c r="A7608" s="65"/>
      <c r="B7608" s="2"/>
      <c r="G7608"/>
      <c r="H7608"/>
      <c r="I7608"/>
      <c r="J7608"/>
      <c r="K7608"/>
      <c r="L7608"/>
      <c r="M7608"/>
      <c r="N7608"/>
    </row>
    <row r="7609" spans="1:14" ht="12.75">
      <c r="A7609" s="65"/>
      <c r="B7609" s="2"/>
      <c r="G7609"/>
      <c r="H7609"/>
      <c r="I7609"/>
      <c r="J7609"/>
      <c r="K7609"/>
      <c r="L7609"/>
      <c r="M7609"/>
      <c r="N7609"/>
    </row>
    <row r="7610" spans="1:14" ht="12.75">
      <c r="A7610" s="65"/>
      <c r="B7610" s="2"/>
      <c r="G7610"/>
      <c r="H7610"/>
      <c r="I7610"/>
      <c r="J7610"/>
      <c r="K7610"/>
      <c r="L7610"/>
      <c r="M7610"/>
      <c r="N7610"/>
    </row>
    <row r="7611" spans="1:14" ht="12.75">
      <c r="A7611" s="65"/>
      <c r="B7611" s="2"/>
      <c r="G7611"/>
      <c r="H7611"/>
      <c r="I7611"/>
      <c r="J7611"/>
      <c r="K7611"/>
      <c r="L7611"/>
      <c r="M7611"/>
      <c r="N7611"/>
    </row>
    <row r="7612" spans="1:14" ht="12.75">
      <c r="A7612" s="65"/>
      <c r="B7612" s="2"/>
      <c r="G7612"/>
      <c r="H7612"/>
      <c r="I7612"/>
      <c r="J7612"/>
      <c r="K7612"/>
      <c r="L7612"/>
      <c r="M7612"/>
      <c r="N7612"/>
    </row>
    <row r="7613" spans="1:14" ht="12.75">
      <c r="A7613" s="65"/>
      <c r="B7613" s="2"/>
      <c r="G7613"/>
      <c r="H7613"/>
      <c r="I7613"/>
      <c r="J7613"/>
      <c r="K7613"/>
      <c r="L7613"/>
      <c r="M7613"/>
      <c r="N7613"/>
    </row>
    <row r="7614" spans="1:14" ht="12.75">
      <c r="A7614" s="65"/>
      <c r="B7614" s="2"/>
      <c r="G7614"/>
      <c r="H7614"/>
      <c r="I7614"/>
      <c r="J7614"/>
      <c r="K7614"/>
      <c r="L7614"/>
      <c r="M7614"/>
      <c r="N7614"/>
    </row>
    <row r="7615" spans="1:14" ht="12.75">
      <c r="A7615" s="65"/>
      <c r="B7615" s="2"/>
      <c r="G7615"/>
      <c r="H7615"/>
      <c r="I7615"/>
      <c r="J7615"/>
      <c r="K7615"/>
      <c r="L7615"/>
      <c r="M7615"/>
      <c r="N7615"/>
    </row>
    <row r="7616" spans="1:14" ht="12.75">
      <c r="A7616" s="65"/>
      <c r="B7616" s="2"/>
      <c r="G7616"/>
      <c r="H7616"/>
      <c r="I7616"/>
      <c r="J7616"/>
      <c r="K7616"/>
      <c r="L7616"/>
      <c r="M7616"/>
      <c r="N7616"/>
    </row>
    <row r="7617" spans="1:14" ht="12.75">
      <c r="A7617" s="65"/>
      <c r="B7617" s="2"/>
      <c r="G7617"/>
      <c r="H7617"/>
      <c r="I7617"/>
      <c r="J7617"/>
      <c r="K7617"/>
      <c r="L7617"/>
      <c r="M7617"/>
      <c r="N7617"/>
    </row>
    <row r="7618" spans="1:14" ht="12.75">
      <c r="A7618" s="65"/>
      <c r="B7618" s="2"/>
      <c r="G7618"/>
      <c r="H7618"/>
      <c r="I7618"/>
      <c r="J7618"/>
      <c r="K7618"/>
      <c r="L7618"/>
      <c r="M7618"/>
      <c r="N7618"/>
    </row>
    <row r="7619" spans="1:14" ht="12.75">
      <c r="A7619" s="65"/>
      <c r="B7619" s="2"/>
      <c r="G7619"/>
      <c r="H7619"/>
      <c r="I7619"/>
      <c r="J7619"/>
      <c r="K7619"/>
      <c r="L7619"/>
      <c r="M7619"/>
      <c r="N7619"/>
    </row>
    <row r="7620" spans="1:14" ht="12.75">
      <c r="A7620" s="65"/>
      <c r="B7620" s="2"/>
      <c r="G7620"/>
      <c r="H7620"/>
      <c r="I7620"/>
      <c r="J7620"/>
      <c r="K7620"/>
      <c r="L7620"/>
      <c r="M7620"/>
      <c r="N7620"/>
    </row>
    <row r="7621" spans="1:14" ht="12.75">
      <c r="A7621" s="65"/>
      <c r="B7621" s="2"/>
      <c r="G7621"/>
      <c r="H7621"/>
      <c r="I7621"/>
      <c r="J7621"/>
      <c r="K7621"/>
      <c r="L7621"/>
      <c r="M7621"/>
      <c r="N7621"/>
    </row>
    <row r="7622" spans="1:14" ht="12.75">
      <c r="A7622" s="65"/>
      <c r="B7622" s="2"/>
      <c r="G7622"/>
      <c r="H7622"/>
      <c r="I7622"/>
      <c r="J7622"/>
      <c r="K7622"/>
      <c r="L7622"/>
      <c r="M7622"/>
      <c r="N7622"/>
    </row>
    <row r="7623" spans="1:14" ht="12.75">
      <c r="A7623" s="65"/>
      <c r="B7623" s="2"/>
      <c r="G7623"/>
      <c r="H7623"/>
      <c r="I7623"/>
      <c r="J7623"/>
      <c r="K7623"/>
      <c r="L7623"/>
      <c r="M7623"/>
      <c r="N7623"/>
    </row>
    <row r="7624" spans="1:14" ht="12.75">
      <c r="A7624" s="65"/>
      <c r="B7624" s="2"/>
      <c r="G7624"/>
      <c r="H7624"/>
      <c r="I7624"/>
      <c r="J7624"/>
      <c r="K7624"/>
      <c r="L7624"/>
      <c r="M7624"/>
      <c r="N7624"/>
    </row>
    <row r="7625" spans="1:14" ht="12.75">
      <c r="A7625" s="65"/>
      <c r="B7625" s="2"/>
      <c r="G7625"/>
      <c r="H7625"/>
      <c r="I7625"/>
      <c r="J7625"/>
      <c r="K7625"/>
      <c r="L7625"/>
      <c r="M7625"/>
      <c r="N7625"/>
    </row>
    <row r="7626" spans="1:14" ht="12.75">
      <c r="A7626" s="65"/>
      <c r="B7626" s="2"/>
      <c r="G7626"/>
      <c r="H7626"/>
      <c r="I7626"/>
      <c r="J7626"/>
      <c r="K7626"/>
      <c r="L7626"/>
      <c r="M7626"/>
      <c r="N7626"/>
    </row>
    <row r="7627" spans="1:14" ht="12.75">
      <c r="A7627" s="65"/>
      <c r="B7627" s="2"/>
      <c r="G7627"/>
      <c r="H7627"/>
      <c r="I7627"/>
      <c r="J7627"/>
      <c r="K7627"/>
      <c r="L7627"/>
      <c r="M7627"/>
      <c r="N7627"/>
    </row>
    <row r="7628" spans="1:14" ht="12.75">
      <c r="A7628" s="65"/>
      <c r="B7628" s="2"/>
      <c r="G7628"/>
      <c r="H7628"/>
      <c r="I7628"/>
      <c r="J7628"/>
      <c r="K7628"/>
      <c r="L7628"/>
      <c r="M7628"/>
      <c r="N7628"/>
    </row>
    <row r="7629" spans="1:14" ht="12.75">
      <c r="A7629" s="65"/>
      <c r="B7629" s="2"/>
      <c r="G7629"/>
      <c r="H7629"/>
      <c r="I7629"/>
      <c r="J7629"/>
      <c r="K7629"/>
      <c r="L7629"/>
      <c r="M7629"/>
      <c r="N7629"/>
    </row>
    <row r="7630" spans="1:14" ht="12.75">
      <c r="A7630" s="65"/>
      <c r="B7630" s="2"/>
      <c r="G7630"/>
      <c r="H7630"/>
      <c r="I7630"/>
      <c r="J7630"/>
      <c r="K7630"/>
      <c r="L7630"/>
      <c r="M7630"/>
      <c r="N7630"/>
    </row>
    <row r="7631" spans="1:14" ht="12.75">
      <c r="A7631" s="65"/>
      <c r="B7631" s="2"/>
      <c r="G7631"/>
      <c r="H7631"/>
      <c r="I7631"/>
      <c r="J7631"/>
      <c r="K7631"/>
      <c r="L7631"/>
      <c r="M7631"/>
      <c r="N7631"/>
    </row>
    <row r="7632" spans="1:14" ht="12.75">
      <c r="A7632" s="65"/>
      <c r="B7632" s="2"/>
      <c r="G7632"/>
      <c r="H7632"/>
      <c r="I7632"/>
      <c r="J7632"/>
      <c r="K7632"/>
      <c r="L7632"/>
      <c r="M7632"/>
      <c r="N7632"/>
    </row>
    <row r="7633" spans="1:14" ht="12.75">
      <c r="A7633" s="65"/>
      <c r="B7633" s="2"/>
      <c r="G7633"/>
      <c r="H7633"/>
      <c r="I7633"/>
      <c r="J7633"/>
      <c r="K7633"/>
      <c r="L7633"/>
      <c r="M7633"/>
      <c r="N7633"/>
    </row>
    <row r="7634" spans="1:14" ht="12.75">
      <c r="A7634" s="65"/>
      <c r="B7634" s="2"/>
      <c r="G7634"/>
      <c r="H7634"/>
      <c r="I7634"/>
      <c r="J7634"/>
      <c r="K7634"/>
      <c r="L7634"/>
      <c r="M7634"/>
      <c r="N7634"/>
    </row>
    <row r="7635" spans="1:14" ht="12.75">
      <c r="A7635" s="65"/>
      <c r="B7635" s="2"/>
      <c r="G7635"/>
      <c r="H7635"/>
      <c r="I7635"/>
      <c r="J7635"/>
      <c r="K7635"/>
      <c r="L7635"/>
      <c r="M7635"/>
      <c r="N7635"/>
    </row>
    <row r="7636" spans="1:14" ht="12.75">
      <c r="A7636" s="65"/>
      <c r="B7636" s="2"/>
      <c r="G7636"/>
      <c r="H7636"/>
      <c r="I7636"/>
      <c r="J7636"/>
      <c r="K7636"/>
      <c r="L7636"/>
      <c r="M7636"/>
      <c r="N7636"/>
    </row>
    <row r="7637" spans="1:14" ht="12.75">
      <c r="A7637" s="65"/>
      <c r="B7637" s="2"/>
      <c r="G7637"/>
      <c r="H7637"/>
      <c r="I7637"/>
      <c r="J7637"/>
      <c r="K7637"/>
      <c r="L7637"/>
      <c r="M7637"/>
      <c r="N7637"/>
    </row>
    <row r="7638" spans="1:14" ht="12.75">
      <c r="A7638" s="65"/>
      <c r="B7638" s="2"/>
      <c r="G7638"/>
      <c r="H7638"/>
      <c r="I7638"/>
      <c r="J7638"/>
      <c r="K7638"/>
      <c r="L7638"/>
      <c r="M7638"/>
      <c r="N7638"/>
    </row>
    <row r="7639" spans="1:14" ht="12.75">
      <c r="A7639" s="65"/>
      <c r="B7639" s="2"/>
      <c r="G7639"/>
      <c r="H7639"/>
      <c r="I7639"/>
      <c r="J7639"/>
      <c r="K7639"/>
      <c r="L7639"/>
      <c r="M7639"/>
      <c r="N7639"/>
    </row>
    <row r="7640" spans="1:14" ht="12.75">
      <c r="A7640" s="65"/>
      <c r="B7640" s="2"/>
      <c r="G7640"/>
      <c r="H7640"/>
      <c r="I7640"/>
      <c r="J7640"/>
      <c r="K7640"/>
      <c r="L7640"/>
      <c r="M7640"/>
      <c r="N7640"/>
    </row>
    <row r="7641" spans="1:14" ht="12.75">
      <c r="A7641" s="65"/>
      <c r="B7641" s="2"/>
      <c r="G7641"/>
      <c r="H7641"/>
      <c r="I7641"/>
      <c r="J7641"/>
      <c r="K7641"/>
      <c r="L7641"/>
      <c r="M7641"/>
      <c r="N7641"/>
    </row>
    <row r="7642" spans="1:14" ht="12.75">
      <c r="A7642" s="65"/>
      <c r="B7642" s="2"/>
      <c r="G7642"/>
      <c r="H7642"/>
      <c r="I7642"/>
      <c r="J7642"/>
      <c r="K7642"/>
      <c r="L7642"/>
      <c r="M7642"/>
      <c r="N7642"/>
    </row>
    <row r="7643" spans="1:14" ht="12.75">
      <c r="A7643" s="65"/>
      <c r="B7643" s="2"/>
      <c r="G7643"/>
      <c r="H7643"/>
      <c r="I7643"/>
      <c r="J7643"/>
      <c r="K7643"/>
      <c r="L7643"/>
      <c r="M7643"/>
      <c r="N7643"/>
    </row>
    <row r="7644" spans="1:14" ht="12.75">
      <c r="A7644" s="65"/>
      <c r="B7644" s="2"/>
      <c r="G7644"/>
      <c r="H7644"/>
      <c r="I7644"/>
      <c r="J7644"/>
      <c r="K7644"/>
      <c r="L7644"/>
      <c r="M7644"/>
      <c r="N7644"/>
    </row>
    <row r="7645" spans="1:14" ht="12.75">
      <c r="A7645" s="65"/>
      <c r="B7645" s="2"/>
      <c r="G7645"/>
      <c r="H7645"/>
      <c r="I7645"/>
      <c r="J7645"/>
      <c r="K7645"/>
      <c r="L7645"/>
      <c r="M7645"/>
      <c r="N7645"/>
    </row>
    <row r="7646" spans="1:14" ht="12.75">
      <c r="A7646" s="65"/>
      <c r="B7646" s="2"/>
      <c r="G7646"/>
      <c r="H7646"/>
      <c r="I7646"/>
      <c r="J7646"/>
      <c r="K7646"/>
      <c r="L7646"/>
      <c r="M7646"/>
      <c r="N7646"/>
    </row>
    <row r="7647" spans="1:14" ht="12.75">
      <c r="A7647" s="65"/>
      <c r="B7647" s="2"/>
      <c r="G7647"/>
      <c r="H7647"/>
      <c r="I7647"/>
      <c r="J7647"/>
      <c r="K7647"/>
      <c r="L7647"/>
      <c r="M7647"/>
      <c r="N7647"/>
    </row>
    <row r="7648" spans="1:14" ht="12.75">
      <c r="A7648" s="65"/>
      <c r="B7648" s="2"/>
      <c r="G7648"/>
      <c r="H7648"/>
      <c r="I7648"/>
      <c r="J7648"/>
      <c r="K7648"/>
      <c r="L7648"/>
      <c r="M7648"/>
      <c r="N7648"/>
    </row>
    <row r="7649" spans="1:14" ht="12.75">
      <c r="A7649" s="65"/>
      <c r="B7649" s="2"/>
      <c r="G7649"/>
      <c r="H7649"/>
      <c r="I7649"/>
      <c r="J7649"/>
      <c r="K7649"/>
      <c r="L7649"/>
      <c r="M7649"/>
      <c r="N7649"/>
    </row>
    <row r="7650" spans="1:14" ht="12.75">
      <c r="A7650" s="65"/>
      <c r="B7650" s="2"/>
      <c r="G7650"/>
      <c r="H7650"/>
      <c r="I7650"/>
      <c r="J7650"/>
      <c r="K7650"/>
      <c r="L7650"/>
      <c r="M7650"/>
      <c r="N7650"/>
    </row>
    <row r="7651" spans="1:14" ht="12.75">
      <c r="A7651" s="65"/>
      <c r="B7651" s="2"/>
      <c r="G7651"/>
      <c r="H7651"/>
      <c r="I7651"/>
      <c r="J7651"/>
      <c r="K7651"/>
      <c r="L7651"/>
      <c r="M7651"/>
      <c r="N7651"/>
    </row>
    <row r="7652" spans="1:14" ht="12.75">
      <c r="A7652" s="65"/>
      <c r="B7652" s="2"/>
      <c r="G7652"/>
      <c r="H7652"/>
      <c r="I7652"/>
      <c r="J7652"/>
      <c r="K7652"/>
      <c r="L7652"/>
      <c r="M7652"/>
      <c r="N7652"/>
    </row>
    <row r="7653" spans="1:14" ht="12.75">
      <c r="A7653" s="65"/>
      <c r="B7653" s="2"/>
      <c r="G7653"/>
      <c r="H7653"/>
      <c r="I7653"/>
      <c r="J7653"/>
      <c r="K7653"/>
      <c r="L7653"/>
      <c r="M7653"/>
      <c r="N7653"/>
    </row>
    <row r="7654" spans="1:14" ht="12.75">
      <c r="A7654" s="65"/>
      <c r="B7654" s="2"/>
      <c r="G7654"/>
      <c r="H7654"/>
      <c r="I7654"/>
      <c r="J7654"/>
      <c r="K7654"/>
      <c r="L7654"/>
      <c r="M7654"/>
      <c r="N7654"/>
    </row>
    <row r="7655" spans="1:14" ht="12.75">
      <c r="A7655" s="65"/>
      <c r="B7655" s="2"/>
      <c r="G7655"/>
      <c r="H7655"/>
      <c r="I7655"/>
      <c r="J7655"/>
      <c r="K7655"/>
      <c r="L7655"/>
      <c r="M7655"/>
      <c r="N7655"/>
    </row>
    <row r="7656" spans="1:14" ht="12.75">
      <c r="A7656" s="65"/>
      <c r="B7656" s="2"/>
      <c r="G7656"/>
      <c r="H7656"/>
      <c r="I7656"/>
      <c r="J7656"/>
      <c r="K7656"/>
      <c r="L7656"/>
      <c r="M7656"/>
      <c r="N7656"/>
    </row>
    <row r="7657" spans="1:14" ht="12.75">
      <c r="A7657" s="65"/>
      <c r="B7657" s="2"/>
      <c r="G7657"/>
      <c r="H7657"/>
      <c r="I7657"/>
      <c r="J7657"/>
      <c r="K7657"/>
      <c r="L7657"/>
      <c r="M7657"/>
      <c r="N7657"/>
    </row>
    <row r="7658" spans="1:14" ht="12.75">
      <c r="A7658" s="65"/>
      <c r="B7658" s="2"/>
      <c r="G7658"/>
      <c r="H7658"/>
      <c r="I7658"/>
      <c r="J7658"/>
      <c r="K7658"/>
      <c r="L7658"/>
      <c r="M7658"/>
      <c r="N7658"/>
    </row>
    <row r="7659" spans="1:14" ht="12.75">
      <c r="A7659" s="65"/>
      <c r="B7659" s="2"/>
      <c r="G7659"/>
      <c r="H7659"/>
      <c r="I7659"/>
      <c r="J7659"/>
      <c r="K7659"/>
      <c r="L7659"/>
      <c r="M7659"/>
      <c r="N7659"/>
    </row>
    <row r="7660" spans="1:14" ht="12.75">
      <c r="A7660" s="65"/>
      <c r="B7660" s="2"/>
      <c r="G7660"/>
      <c r="H7660"/>
      <c r="I7660"/>
      <c r="J7660"/>
      <c r="K7660"/>
      <c r="L7660"/>
      <c r="M7660"/>
      <c r="N7660"/>
    </row>
    <row r="7661" spans="1:14" ht="12.75">
      <c r="A7661" s="65"/>
      <c r="B7661" s="2"/>
      <c r="G7661"/>
      <c r="H7661"/>
      <c r="I7661"/>
      <c r="J7661"/>
      <c r="K7661"/>
      <c r="L7661"/>
      <c r="M7661"/>
      <c r="N7661"/>
    </row>
    <row r="7662" spans="1:14" ht="12.75">
      <c r="A7662" s="65"/>
      <c r="B7662" s="2"/>
      <c r="G7662"/>
      <c r="H7662"/>
      <c r="I7662"/>
      <c r="J7662"/>
      <c r="K7662"/>
      <c r="L7662"/>
      <c r="M7662"/>
      <c r="N7662"/>
    </row>
    <row r="7663" spans="1:14" ht="12.75">
      <c r="A7663" s="65"/>
      <c r="B7663" s="2"/>
      <c r="G7663"/>
      <c r="H7663"/>
      <c r="I7663"/>
      <c r="J7663"/>
      <c r="K7663"/>
      <c r="L7663"/>
      <c r="M7663"/>
      <c r="N7663"/>
    </row>
    <row r="7664" spans="1:14" ht="12.75">
      <c r="A7664" s="65"/>
      <c r="B7664" s="2"/>
      <c r="G7664"/>
      <c r="H7664"/>
      <c r="I7664"/>
      <c r="J7664"/>
      <c r="K7664"/>
      <c r="L7664"/>
      <c r="M7664"/>
      <c r="N7664"/>
    </row>
    <row r="7665" spans="1:14" ht="12.75">
      <c r="A7665" s="65"/>
      <c r="B7665" s="2"/>
      <c r="G7665"/>
      <c r="H7665"/>
      <c r="I7665"/>
      <c r="J7665"/>
      <c r="K7665"/>
      <c r="L7665"/>
      <c r="M7665"/>
      <c r="N7665"/>
    </row>
    <row r="7666" spans="1:14" ht="12.75">
      <c r="A7666" s="65"/>
      <c r="B7666" s="2"/>
      <c r="G7666"/>
      <c r="H7666"/>
      <c r="I7666"/>
      <c r="J7666"/>
      <c r="K7666"/>
      <c r="L7666"/>
      <c r="M7666"/>
      <c r="N7666"/>
    </row>
    <row r="7667" spans="1:14" ht="12.75">
      <c r="A7667" s="65"/>
      <c r="B7667" s="2"/>
      <c r="G7667"/>
      <c r="H7667"/>
      <c r="I7667"/>
      <c r="J7667"/>
      <c r="K7667"/>
      <c r="L7667"/>
      <c r="M7667"/>
      <c r="N7667"/>
    </row>
    <row r="7668" spans="1:14" ht="12.75">
      <c r="A7668" s="65"/>
      <c r="B7668" s="2"/>
      <c r="G7668"/>
      <c r="H7668"/>
      <c r="I7668"/>
      <c r="J7668"/>
      <c r="K7668"/>
      <c r="L7668"/>
      <c r="M7668"/>
      <c r="N7668"/>
    </row>
    <row r="7669" spans="1:14" ht="12.75">
      <c r="A7669" s="65"/>
      <c r="B7669" s="2"/>
      <c r="G7669"/>
      <c r="H7669"/>
      <c r="I7669"/>
      <c r="J7669"/>
      <c r="K7669"/>
      <c r="L7669"/>
      <c r="M7669"/>
      <c r="N7669"/>
    </row>
    <row r="7670" spans="1:14" ht="12.75">
      <c r="A7670" s="65"/>
      <c r="B7670" s="2"/>
      <c r="G7670"/>
      <c r="H7670"/>
      <c r="I7670"/>
      <c r="J7670"/>
      <c r="K7670"/>
      <c r="L7670"/>
      <c r="M7670"/>
      <c r="N7670"/>
    </row>
    <row r="7671" spans="1:14" ht="12.75">
      <c r="A7671" s="65"/>
      <c r="B7671" s="2"/>
      <c r="G7671"/>
      <c r="H7671"/>
      <c r="I7671"/>
      <c r="J7671"/>
      <c r="K7671"/>
      <c r="L7671"/>
      <c r="M7671"/>
      <c r="N7671"/>
    </row>
    <row r="7672" spans="1:14" ht="12.75">
      <c r="A7672" s="65"/>
      <c r="B7672" s="2"/>
      <c r="G7672"/>
      <c r="H7672"/>
      <c r="I7672"/>
      <c r="J7672"/>
      <c r="K7672"/>
      <c r="L7672"/>
      <c r="M7672"/>
      <c r="N7672"/>
    </row>
    <row r="7673" spans="1:14" ht="12.75">
      <c r="A7673" s="65"/>
      <c r="B7673" s="2"/>
      <c r="G7673"/>
      <c r="H7673"/>
      <c r="I7673"/>
      <c r="J7673"/>
      <c r="K7673"/>
      <c r="L7673"/>
      <c r="M7673"/>
      <c r="N7673"/>
    </row>
    <row r="7674" spans="1:14" ht="12.75">
      <c r="A7674" s="65"/>
      <c r="B7674" s="2"/>
      <c r="G7674"/>
      <c r="H7674"/>
      <c r="I7674"/>
      <c r="J7674"/>
      <c r="K7674"/>
      <c r="L7674"/>
      <c r="M7674"/>
      <c r="N7674"/>
    </row>
    <row r="7675" spans="1:14" ht="12.75">
      <c r="A7675" s="65"/>
      <c r="B7675" s="2"/>
      <c r="G7675"/>
      <c r="H7675"/>
      <c r="I7675"/>
      <c r="J7675"/>
      <c r="K7675"/>
      <c r="L7675"/>
      <c r="M7675"/>
      <c r="N7675"/>
    </row>
    <row r="7676" spans="1:14" ht="12.75">
      <c r="A7676" s="65"/>
      <c r="B7676" s="2"/>
      <c r="G7676"/>
      <c r="H7676"/>
      <c r="I7676"/>
      <c r="J7676"/>
      <c r="K7676"/>
      <c r="L7676"/>
      <c r="M7676"/>
      <c r="N7676"/>
    </row>
    <row r="7677" spans="1:14" ht="12.75">
      <c r="A7677" s="65"/>
      <c r="B7677" s="2"/>
      <c r="G7677"/>
      <c r="H7677"/>
      <c r="I7677"/>
      <c r="J7677"/>
      <c r="K7677"/>
      <c r="L7677"/>
      <c r="M7677"/>
      <c r="N7677"/>
    </row>
    <row r="7678" spans="1:14" ht="12.75">
      <c r="A7678" s="65"/>
      <c r="B7678" s="2"/>
      <c r="G7678"/>
      <c r="H7678"/>
      <c r="I7678"/>
      <c r="J7678"/>
      <c r="K7678"/>
      <c r="L7678"/>
      <c r="M7678"/>
      <c r="N7678"/>
    </row>
    <row r="7679" spans="1:14" ht="12.75">
      <c r="A7679" s="65"/>
      <c r="B7679" s="2"/>
      <c r="G7679"/>
      <c r="H7679"/>
      <c r="I7679"/>
      <c r="J7679"/>
      <c r="K7679"/>
      <c r="L7679"/>
      <c r="M7679"/>
      <c r="N7679"/>
    </row>
    <row r="7680" spans="1:14" ht="12.75">
      <c r="A7680" s="65"/>
      <c r="B7680" s="2"/>
      <c r="G7680"/>
      <c r="H7680"/>
      <c r="I7680"/>
      <c r="J7680"/>
      <c r="K7680"/>
      <c r="L7680"/>
      <c r="M7680"/>
      <c r="N7680"/>
    </row>
    <row r="7681" spans="1:14" ht="12.75">
      <c r="A7681" s="65"/>
      <c r="B7681" s="2"/>
      <c r="G7681"/>
      <c r="H7681"/>
      <c r="I7681"/>
      <c r="J7681"/>
      <c r="K7681"/>
      <c r="L7681"/>
      <c r="M7681"/>
      <c r="N7681"/>
    </row>
    <row r="7682" spans="1:14" ht="12.75">
      <c r="A7682" s="65"/>
      <c r="B7682" s="2"/>
      <c r="G7682"/>
      <c r="H7682"/>
      <c r="I7682"/>
      <c r="J7682"/>
      <c r="K7682"/>
      <c r="L7682"/>
      <c r="M7682"/>
      <c r="N7682"/>
    </row>
    <row r="7683" spans="1:14" ht="12.75">
      <c r="A7683" s="65"/>
      <c r="B7683" s="2"/>
      <c r="G7683"/>
      <c r="H7683"/>
      <c r="I7683"/>
      <c r="J7683"/>
      <c r="K7683"/>
      <c r="L7683"/>
      <c r="M7683"/>
      <c r="N7683"/>
    </row>
    <row r="7684" spans="1:14" ht="12.75">
      <c r="A7684" s="65"/>
      <c r="B7684" s="2"/>
      <c r="G7684"/>
      <c r="H7684"/>
      <c r="I7684"/>
      <c r="J7684"/>
      <c r="K7684"/>
      <c r="L7684"/>
      <c r="M7684"/>
      <c r="N7684"/>
    </row>
    <row r="7685" spans="1:14" ht="12.75">
      <c r="A7685" s="65"/>
      <c r="B7685" s="2"/>
      <c r="G7685"/>
      <c r="H7685"/>
      <c r="I7685"/>
      <c r="J7685"/>
      <c r="K7685"/>
      <c r="L7685"/>
      <c r="M7685"/>
      <c r="N7685"/>
    </row>
    <row r="7686" spans="1:14" ht="12.75">
      <c r="A7686" s="65"/>
      <c r="B7686" s="2"/>
      <c r="G7686"/>
      <c r="H7686"/>
      <c r="I7686"/>
      <c r="J7686"/>
      <c r="K7686"/>
      <c r="L7686"/>
      <c r="M7686"/>
      <c r="N7686"/>
    </row>
    <row r="7687" spans="1:14" ht="12.75">
      <c r="A7687" s="65"/>
      <c r="B7687" s="2"/>
      <c r="G7687"/>
      <c r="H7687"/>
      <c r="I7687"/>
      <c r="J7687"/>
      <c r="K7687"/>
      <c r="L7687"/>
      <c r="M7687"/>
      <c r="N7687"/>
    </row>
    <row r="7688" spans="1:14" ht="12.75">
      <c r="A7688" s="65"/>
      <c r="B7688" s="2"/>
      <c r="G7688"/>
      <c r="H7688"/>
      <c r="I7688"/>
      <c r="J7688"/>
      <c r="K7688"/>
      <c r="L7688"/>
      <c r="M7688"/>
      <c r="N7688"/>
    </row>
    <row r="7689" spans="1:14" ht="12.75">
      <c r="A7689" s="65"/>
      <c r="B7689" s="2"/>
      <c r="G7689"/>
      <c r="H7689"/>
      <c r="I7689"/>
      <c r="J7689"/>
      <c r="K7689"/>
      <c r="L7689"/>
      <c r="M7689"/>
      <c r="N7689"/>
    </row>
    <row r="7690" spans="1:14" ht="12.75">
      <c r="A7690" s="65"/>
      <c r="B7690" s="2"/>
      <c r="G7690"/>
      <c r="H7690"/>
      <c r="I7690"/>
      <c r="J7690"/>
      <c r="K7690"/>
      <c r="L7690"/>
      <c r="M7690"/>
      <c r="N7690"/>
    </row>
    <row r="7691" spans="1:14" ht="12.75">
      <c r="A7691" s="65"/>
      <c r="B7691" s="2"/>
      <c r="G7691"/>
      <c r="H7691"/>
      <c r="I7691"/>
      <c r="J7691"/>
      <c r="K7691"/>
      <c r="L7691"/>
      <c r="M7691"/>
      <c r="N7691"/>
    </row>
    <row r="7692" spans="1:14" ht="12.75">
      <c r="A7692" s="65"/>
      <c r="B7692" s="2"/>
      <c r="G7692"/>
      <c r="H7692"/>
      <c r="I7692"/>
      <c r="J7692"/>
      <c r="K7692"/>
      <c r="L7692"/>
      <c r="M7692"/>
      <c r="N7692"/>
    </row>
    <row r="7693" spans="1:14" ht="12.75">
      <c r="A7693" s="65"/>
      <c r="B7693" s="2"/>
      <c r="G7693"/>
      <c r="H7693"/>
      <c r="I7693"/>
      <c r="J7693"/>
      <c r="K7693"/>
      <c r="L7693"/>
      <c r="M7693"/>
      <c r="N7693"/>
    </row>
    <row r="7694" spans="1:14" ht="12.75">
      <c r="A7694" s="65"/>
      <c r="B7694" s="2"/>
      <c r="G7694"/>
      <c r="H7694"/>
      <c r="I7694"/>
      <c r="J7694"/>
      <c r="K7694"/>
      <c r="L7694"/>
      <c r="M7694"/>
      <c r="N7694"/>
    </row>
    <row r="7695" spans="1:14" ht="12.75">
      <c r="A7695" s="65"/>
      <c r="B7695" s="2"/>
      <c r="G7695"/>
      <c r="H7695"/>
      <c r="I7695"/>
      <c r="J7695"/>
      <c r="K7695"/>
      <c r="L7695"/>
      <c r="M7695"/>
      <c r="N7695"/>
    </row>
    <row r="7696" spans="1:14" ht="12.75">
      <c r="A7696" s="65"/>
      <c r="B7696" s="2"/>
      <c r="G7696"/>
      <c r="H7696"/>
      <c r="I7696"/>
      <c r="J7696"/>
      <c r="K7696"/>
      <c r="L7696"/>
      <c r="M7696"/>
      <c r="N7696"/>
    </row>
    <row r="7697" spans="1:14" ht="12.75">
      <c r="A7697" s="65"/>
      <c r="B7697" s="2"/>
      <c r="G7697"/>
      <c r="H7697"/>
      <c r="I7697"/>
      <c r="J7697"/>
      <c r="K7697"/>
      <c r="L7697"/>
      <c r="M7697"/>
      <c r="N7697"/>
    </row>
    <row r="7698" spans="1:14" ht="12.75">
      <c r="A7698" s="65"/>
      <c r="B7698" s="2"/>
      <c r="G7698"/>
      <c r="H7698"/>
      <c r="I7698"/>
      <c r="J7698"/>
      <c r="K7698"/>
      <c r="L7698"/>
      <c r="M7698"/>
      <c r="N7698"/>
    </row>
    <row r="7699" spans="1:14" ht="12.75">
      <c r="A7699" s="65"/>
      <c r="B7699" s="2"/>
      <c r="G7699"/>
      <c r="H7699"/>
      <c r="I7699"/>
      <c r="J7699"/>
      <c r="K7699"/>
      <c r="L7699"/>
      <c r="M7699"/>
      <c r="N7699"/>
    </row>
    <row r="7700" spans="1:14" ht="12.75">
      <c r="A7700" s="65"/>
      <c r="B7700" s="2"/>
      <c r="G7700"/>
      <c r="H7700"/>
      <c r="I7700"/>
      <c r="J7700"/>
      <c r="K7700"/>
      <c r="L7700"/>
      <c r="M7700"/>
      <c r="N7700"/>
    </row>
    <row r="7701" spans="1:14" ht="12.75">
      <c r="A7701" s="65"/>
      <c r="B7701" s="2"/>
      <c r="G7701"/>
      <c r="H7701"/>
      <c r="I7701"/>
      <c r="J7701"/>
      <c r="K7701"/>
      <c r="L7701"/>
      <c r="M7701"/>
      <c r="N7701"/>
    </row>
    <row r="7702" spans="1:14" ht="12.75">
      <c r="A7702" s="65"/>
      <c r="B7702" s="2"/>
      <c r="G7702"/>
      <c r="H7702"/>
      <c r="I7702"/>
      <c r="J7702"/>
      <c r="K7702"/>
      <c r="L7702"/>
      <c r="M7702"/>
      <c r="N7702"/>
    </row>
    <row r="7703" spans="1:14" ht="12.75">
      <c r="A7703" s="65"/>
      <c r="B7703" s="2"/>
      <c r="G7703"/>
      <c r="H7703"/>
      <c r="I7703"/>
      <c r="J7703"/>
      <c r="K7703"/>
      <c r="L7703"/>
      <c r="M7703"/>
      <c r="N7703"/>
    </row>
    <row r="7704" spans="1:14" ht="12.75">
      <c r="A7704" s="65"/>
      <c r="B7704" s="2"/>
      <c r="G7704"/>
      <c r="H7704"/>
      <c r="I7704"/>
      <c r="J7704"/>
      <c r="K7704"/>
      <c r="L7704"/>
      <c r="M7704"/>
      <c r="N7704"/>
    </row>
    <row r="7705" spans="1:14" ht="12.75">
      <c r="A7705" s="65"/>
      <c r="B7705" s="2"/>
      <c r="G7705"/>
      <c r="H7705"/>
      <c r="I7705"/>
      <c r="J7705"/>
      <c r="K7705"/>
      <c r="L7705"/>
      <c r="M7705"/>
      <c r="N7705"/>
    </row>
    <row r="7706" spans="1:14" ht="12.75">
      <c r="A7706" s="65"/>
      <c r="B7706" s="2"/>
      <c r="G7706"/>
      <c r="H7706"/>
      <c r="I7706"/>
      <c r="J7706"/>
      <c r="K7706"/>
      <c r="L7706"/>
      <c r="M7706"/>
      <c r="N7706"/>
    </row>
    <row r="7707" spans="1:14" ht="12.75">
      <c r="A7707" s="65"/>
      <c r="B7707" s="2"/>
      <c r="G7707"/>
      <c r="H7707"/>
      <c r="I7707"/>
      <c r="J7707"/>
      <c r="K7707"/>
      <c r="L7707"/>
      <c r="M7707"/>
      <c r="N7707"/>
    </row>
    <row r="7708" spans="1:14" ht="12.75">
      <c r="A7708" s="65"/>
      <c r="B7708" s="2"/>
      <c r="G7708"/>
      <c r="H7708"/>
      <c r="I7708"/>
      <c r="J7708"/>
      <c r="K7708"/>
      <c r="L7708"/>
      <c r="M7708"/>
      <c r="N7708"/>
    </row>
    <row r="7709" spans="1:14" ht="12.75">
      <c r="A7709" s="65"/>
      <c r="B7709" s="2"/>
      <c r="G7709"/>
      <c r="H7709"/>
      <c r="I7709"/>
      <c r="J7709"/>
      <c r="K7709"/>
      <c r="L7709"/>
      <c r="M7709"/>
      <c r="N7709"/>
    </row>
    <row r="7710" spans="1:14" ht="12.75">
      <c r="A7710" s="65"/>
      <c r="B7710" s="2"/>
      <c r="G7710"/>
      <c r="H7710"/>
      <c r="I7710"/>
      <c r="J7710"/>
      <c r="K7710"/>
      <c r="L7710"/>
      <c r="M7710"/>
      <c r="N7710"/>
    </row>
    <row r="7711" spans="1:14" ht="12.75">
      <c r="A7711" s="65"/>
      <c r="B7711" s="2"/>
      <c r="G7711"/>
      <c r="H7711"/>
      <c r="I7711"/>
      <c r="J7711"/>
      <c r="K7711"/>
      <c r="L7711"/>
      <c r="M7711"/>
      <c r="N7711"/>
    </row>
    <row r="7712" spans="1:14" ht="12.75">
      <c r="A7712" s="65"/>
      <c r="B7712" s="2"/>
      <c r="G7712"/>
      <c r="H7712"/>
      <c r="I7712"/>
      <c r="J7712"/>
      <c r="K7712"/>
      <c r="L7712"/>
      <c r="M7712"/>
      <c r="N7712"/>
    </row>
    <row r="7713" spans="1:14" ht="12.75">
      <c r="A7713" s="65"/>
      <c r="B7713" s="2"/>
      <c r="G7713"/>
      <c r="H7713"/>
      <c r="I7713"/>
      <c r="J7713"/>
      <c r="K7713"/>
      <c r="L7713"/>
      <c r="M7713"/>
      <c r="N7713"/>
    </row>
    <row r="7714" spans="1:14" ht="12.75">
      <c r="A7714" s="65"/>
      <c r="B7714" s="2"/>
      <c r="G7714"/>
      <c r="H7714"/>
      <c r="I7714"/>
      <c r="J7714"/>
      <c r="K7714"/>
      <c r="L7714"/>
      <c r="M7714"/>
      <c r="N7714"/>
    </row>
    <row r="7715" spans="1:14" ht="12.75">
      <c r="A7715" s="65"/>
      <c r="B7715" s="2"/>
      <c r="G7715"/>
      <c r="H7715"/>
      <c r="I7715"/>
      <c r="J7715"/>
      <c r="K7715"/>
      <c r="L7715"/>
      <c r="M7715"/>
      <c r="N7715"/>
    </row>
    <row r="7716" spans="1:14" ht="12.75">
      <c r="A7716" s="65"/>
      <c r="B7716" s="2"/>
      <c r="G7716"/>
      <c r="H7716"/>
      <c r="I7716"/>
      <c r="J7716"/>
      <c r="K7716"/>
      <c r="L7716"/>
      <c r="M7716"/>
      <c r="N7716"/>
    </row>
    <row r="7717" spans="1:14" ht="12.75">
      <c r="A7717" s="65"/>
      <c r="B7717" s="2"/>
      <c r="G7717"/>
      <c r="H7717"/>
      <c r="I7717"/>
      <c r="J7717"/>
      <c r="K7717"/>
      <c r="L7717"/>
      <c r="M7717"/>
      <c r="N7717"/>
    </row>
    <row r="7718" spans="1:14" ht="12.75">
      <c r="A7718" s="65"/>
      <c r="B7718" s="2"/>
      <c r="G7718"/>
      <c r="H7718"/>
      <c r="I7718"/>
      <c r="J7718"/>
      <c r="K7718"/>
      <c r="L7718"/>
      <c r="M7718"/>
      <c r="N7718"/>
    </row>
    <row r="7719" spans="1:14" ht="12.75">
      <c r="A7719" s="65"/>
      <c r="B7719" s="2"/>
      <c r="G7719"/>
      <c r="H7719"/>
      <c r="I7719"/>
      <c r="J7719"/>
      <c r="K7719"/>
      <c r="L7719"/>
      <c r="M7719"/>
      <c r="N7719"/>
    </row>
    <row r="7720" spans="1:14" ht="12.75">
      <c r="A7720" s="65"/>
      <c r="B7720" s="2"/>
      <c r="G7720"/>
      <c r="H7720"/>
      <c r="I7720"/>
      <c r="J7720"/>
      <c r="K7720"/>
      <c r="L7720"/>
      <c r="M7720"/>
      <c r="N7720"/>
    </row>
    <row r="7721" spans="1:14" ht="12.75">
      <c r="A7721" s="65"/>
      <c r="B7721" s="2"/>
      <c r="G7721"/>
      <c r="H7721"/>
      <c r="I7721"/>
      <c r="J7721"/>
      <c r="K7721"/>
      <c r="L7721"/>
      <c r="M7721"/>
      <c r="N7721"/>
    </row>
    <row r="7722" spans="1:14" ht="12.75">
      <c r="A7722" s="65"/>
      <c r="B7722" s="2"/>
      <c r="G7722"/>
      <c r="H7722"/>
      <c r="I7722"/>
      <c r="J7722"/>
      <c r="K7722"/>
      <c r="L7722"/>
      <c r="M7722"/>
      <c r="N7722"/>
    </row>
    <row r="7723" spans="1:14" ht="12.75">
      <c r="A7723" s="65"/>
      <c r="B7723" s="2"/>
      <c r="G7723"/>
      <c r="H7723"/>
      <c r="I7723"/>
      <c r="J7723"/>
      <c r="K7723"/>
      <c r="L7723"/>
      <c r="M7723"/>
      <c r="N7723"/>
    </row>
    <row r="7724" spans="1:14" ht="12.75">
      <c r="A7724" s="65"/>
      <c r="B7724" s="2"/>
      <c r="G7724"/>
      <c r="H7724"/>
      <c r="I7724"/>
      <c r="J7724"/>
      <c r="K7724"/>
      <c r="L7724"/>
      <c r="M7724"/>
      <c r="N7724"/>
    </row>
    <row r="7725" spans="1:14" ht="12.75">
      <c r="A7725" s="65"/>
      <c r="B7725" s="2"/>
      <c r="G7725"/>
      <c r="H7725"/>
      <c r="I7725"/>
      <c r="J7725"/>
      <c r="K7725"/>
      <c r="L7725"/>
      <c r="M7725"/>
      <c r="N7725"/>
    </row>
    <row r="7726" spans="1:14" ht="12.75">
      <c r="A7726" s="65"/>
      <c r="B7726" s="2"/>
      <c r="G7726"/>
      <c r="H7726"/>
      <c r="I7726"/>
      <c r="J7726"/>
      <c r="K7726"/>
      <c r="L7726"/>
      <c r="M7726"/>
      <c r="N7726"/>
    </row>
    <row r="7727" spans="1:14" ht="12.75">
      <c r="A7727" s="65"/>
      <c r="B7727" s="2"/>
      <c r="G7727"/>
      <c r="H7727"/>
      <c r="I7727"/>
      <c r="J7727"/>
      <c r="K7727"/>
      <c r="L7727"/>
      <c r="M7727"/>
      <c r="N7727"/>
    </row>
    <row r="7728" spans="1:14" ht="12.75">
      <c r="A7728" s="65"/>
      <c r="B7728" s="2"/>
      <c r="G7728"/>
      <c r="H7728"/>
      <c r="I7728"/>
      <c r="J7728"/>
      <c r="K7728"/>
      <c r="L7728"/>
      <c r="M7728"/>
      <c r="N7728"/>
    </row>
    <row r="7729" spans="1:14" ht="12.75">
      <c r="A7729" s="65"/>
      <c r="B7729" s="2"/>
      <c r="G7729"/>
      <c r="H7729"/>
      <c r="I7729"/>
      <c r="J7729"/>
      <c r="K7729"/>
      <c r="L7729"/>
      <c r="M7729"/>
      <c r="N7729"/>
    </row>
    <row r="7730" spans="1:14" ht="12.75">
      <c r="A7730" s="65"/>
      <c r="B7730" s="2"/>
      <c r="G7730"/>
      <c r="H7730"/>
      <c r="I7730"/>
      <c r="J7730"/>
      <c r="K7730"/>
      <c r="L7730"/>
      <c r="M7730"/>
      <c r="N7730"/>
    </row>
    <row r="7731" spans="1:14" ht="12.75">
      <c r="A7731" s="65"/>
      <c r="B7731" s="2"/>
      <c r="G7731"/>
      <c r="H7731"/>
      <c r="I7731"/>
      <c r="J7731"/>
      <c r="K7731"/>
      <c r="L7731"/>
      <c r="M7731"/>
      <c r="N7731"/>
    </row>
    <row r="7732" spans="1:14" ht="12.75">
      <c r="A7732" s="65"/>
      <c r="B7732" s="2"/>
      <c r="G7732"/>
      <c r="H7732"/>
      <c r="I7732"/>
      <c r="J7732"/>
      <c r="K7732"/>
      <c r="L7732"/>
      <c r="M7732"/>
      <c r="N7732"/>
    </row>
    <row r="7733" spans="1:14" ht="12.75">
      <c r="A7733" s="65"/>
      <c r="B7733" s="2"/>
      <c r="G7733"/>
      <c r="H7733"/>
      <c r="I7733"/>
      <c r="J7733"/>
      <c r="K7733"/>
      <c r="L7733"/>
      <c r="M7733"/>
      <c r="N7733"/>
    </row>
    <row r="7734" spans="1:14" ht="12.75">
      <c r="A7734" s="65"/>
      <c r="B7734" s="2"/>
      <c r="G7734"/>
      <c r="H7734"/>
      <c r="I7734"/>
      <c r="J7734"/>
      <c r="K7734"/>
      <c r="L7734"/>
      <c r="M7734"/>
      <c r="N7734"/>
    </row>
    <row r="7735" spans="1:14" ht="12.75">
      <c r="A7735" s="65"/>
      <c r="B7735" s="2"/>
      <c r="G7735"/>
      <c r="H7735"/>
      <c r="I7735"/>
      <c r="J7735"/>
      <c r="K7735"/>
      <c r="L7735"/>
      <c r="M7735"/>
      <c r="N7735"/>
    </row>
    <row r="7736" spans="1:14" ht="12.75">
      <c r="A7736" s="65"/>
      <c r="B7736" s="2"/>
      <c r="G7736"/>
      <c r="H7736"/>
      <c r="I7736"/>
      <c r="J7736"/>
      <c r="K7736"/>
      <c r="L7736"/>
      <c r="M7736"/>
      <c r="N7736"/>
    </row>
    <row r="7737" spans="1:14" ht="12.75">
      <c r="A7737" s="65"/>
      <c r="B7737" s="2"/>
      <c r="G7737"/>
      <c r="H7737"/>
      <c r="I7737"/>
      <c r="J7737"/>
      <c r="K7737"/>
      <c r="L7737"/>
      <c r="M7737"/>
      <c r="N7737"/>
    </row>
    <row r="7738" spans="1:14" ht="12.75">
      <c r="A7738" s="65"/>
      <c r="B7738" s="2"/>
      <c r="G7738"/>
      <c r="H7738"/>
      <c r="I7738"/>
      <c r="J7738"/>
      <c r="K7738"/>
      <c r="L7738"/>
      <c r="M7738"/>
      <c r="N7738"/>
    </row>
    <row r="7739" spans="1:14" ht="12.75">
      <c r="A7739" s="65"/>
      <c r="B7739" s="2"/>
      <c r="G7739"/>
      <c r="H7739"/>
      <c r="I7739"/>
      <c r="J7739"/>
      <c r="K7739"/>
      <c r="L7739"/>
      <c r="M7739"/>
      <c r="N7739"/>
    </row>
    <row r="7740" spans="1:14" ht="12.75">
      <c r="A7740" s="65"/>
      <c r="B7740" s="2"/>
      <c r="G7740"/>
      <c r="H7740"/>
      <c r="I7740"/>
      <c r="J7740"/>
      <c r="K7740"/>
      <c r="L7740"/>
      <c r="M7740"/>
      <c r="N7740"/>
    </row>
    <row r="7741" spans="1:14" ht="12.75">
      <c r="A7741" s="65"/>
      <c r="B7741" s="2"/>
      <c r="G7741"/>
      <c r="H7741"/>
      <c r="I7741"/>
      <c r="J7741"/>
      <c r="K7741"/>
      <c r="L7741"/>
      <c r="M7741"/>
      <c r="N7741"/>
    </row>
    <row r="7742" spans="1:14" ht="12.75">
      <c r="A7742" s="65"/>
      <c r="B7742" s="2"/>
      <c r="G7742"/>
      <c r="H7742"/>
      <c r="I7742"/>
      <c r="J7742"/>
      <c r="K7742"/>
      <c r="L7742"/>
      <c r="M7742"/>
      <c r="N7742"/>
    </row>
    <row r="7743" spans="1:14" ht="12.75">
      <c r="A7743" s="65"/>
      <c r="B7743" s="2"/>
      <c r="G7743"/>
      <c r="H7743"/>
      <c r="I7743"/>
      <c r="J7743"/>
      <c r="K7743"/>
      <c r="L7743"/>
      <c r="M7743"/>
      <c r="N7743"/>
    </row>
    <row r="7744" spans="1:14" ht="12.75">
      <c r="A7744" s="65"/>
      <c r="B7744" s="2"/>
      <c r="G7744"/>
      <c r="H7744"/>
      <c r="I7744"/>
      <c r="J7744"/>
      <c r="K7744"/>
      <c r="L7744"/>
      <c r="M7744"/>
      <c r="N7744"/>
    </row>
    <row r="7745" spans="1:14" ht="12.75">
      <c r="A7745" s="65"/>
      <c r="B7745" s="2"/>
      <c r="G7745"/>
      <c r="H7745"/>
      <c r="I7745"/>
      <c r="J7745"/>
      <c r="K7745"/>
      <c r="L7745"/>
      <c r="M7745"/>
      <c r="N7745"/>
    </row>
    <row r="7746" spans="1:14" ht="12.75">
      <c r="A7746" s="65"/>
      <c r="B7746" s="2"/>
      <c r="G7746"/>
      <c r="H7746"/>
      <c r="I7746"/>
      <c r="J7746"/>
      <c r="K7746"/>
      <c r="L7746"/>
      <c r="M7746"/>
      <c r="N7746"/>
    </row>
    <row r="7747" spans="1:14" ht="12.75">
      <c r="A7747" s="65"/>
      <c r="B7747" s="2"/>
      <c r="G7747"/>
      <c r="H7747"/>
      <c r="I7747"/>
      <c r="J7747"/>
      <c r="K7747"/>
      <c r="L7747"/>
      <c r="M7747"/>
      <c r="N7747"/>
    </row>
    <row r="7748" spans="1:14" ht="12.75">
      <c r="A7748" s="65"/>
      <c r="B7748" s="2"/>
      <c r="G7748"/>
      <c r="H7748"/>
      <c r="I7748"/>
      <c r="J7748"/>
      <c r="K7748"/>
      <c r="L7748"/>
      <c r="M7748"/>
      <c r="N7748"/>
    </row>
    <row r="7749" spans="1:14" ht="12.75">
      <c r="A7749" s="65"/>
      <c r="B7749" s="2"/>
      <c r="G7749"/>
      <c r="H7749"/>
      <c r="I7749"/>
      <c r="J7749"/>
      <c r="K7749"/>
      <c r="L7749"/>
      <c r="M7749"/>
      <c r="N7749"/>
    </row>
    <row r="7750" spans="1:14" ht="12.75">
      <c r="A7750" s="65"/>
      <c r="B7750" s="2"/>
      <c r="G7750"/>
      <c r="H7750"/>
      <c r="I7750"/>
      <c r="J7750"/>
      <c r="K7750"/>
      <c r="L7750"/>
      <c r="M7750"/>
      <c r="N7750"/>
    </row>
    <row r="7751" spans="1:14" ht="12.75">
      <c r="A7751" s="65"/>
      <c r="B7751" s="2"/>
      <c r="G7751"/>
      <c r="H7751"/>
      <c r="I7751"/>
      <c r="J7751"/>
      <c r="K7751"/>
      <c r="L7751"/>
      <c r="M7751"/>
      <c r="N7751"/>
    </row>
    <row r="7752" spans="1:14" ht="12.75">
      <c r="A7752" s="65"/>
      <c r="B7752" s="2"/>
      <c r="G7752"/>
      <c r="H7752"/>
      <c r="I7752"/>
      <c r="J7752"/>
      <c r="K7752"/>
      <c r="L7752"/>
      <c r="M7752"/>
      <c r="N7752"/>
    </row>
    <row r="7753" spans="1:14" ht="12.75">
      <c r="A7753" s="65"/>
      <c r="B7753" s="2"/>
      <c r="G7753"/>
      <c r="H7753"/>
      <c r="I7753"/>
      <c r="J7753"/>
      <c r="K7753"/>
      <c r="L7753"/>
      <c r="M7753"/>
      <c r="N7753"/>
    </row>
    <row r="7754" spans="1:14" ht="12.75">
      <c r="A7754" s="65"/>
      <c r="B7754" s="2"/>
      <c r="G7754"/>
      <c r="H7754"/>
      <c r="I7754"/>
      <c r="J7754"/>
      <c r="K7754"/>
      <c r="L7754"/>
      <c r="M7754"/>
      <c r="N7754"/>
    </row>
    <row r="7755" spans="1:14" ht="12.75">
      <c r="A7755" s="65"/>
      <c r="B7755" s="2"/>
      <c r="G7755"/>
      <c r="H7755"/>
      <c r="I7755"/>
      <c r="J7755"/>
      <c r="K7755"/>
      <c r="L7755"/>
      <c r="M7755"/>
      <c r="N7755"/>
    </row>
    <row r="7756" spans="1:14" ht="12.75">
      <c r="A7756" s="65"/>
      <c r="B7756" s="2"/>
      <c r="G7756"/>
      <c r="H7756"/>
      <c r="I7756"/>
      <c r="J7756"/>
      <c r="K7756"/>
      <c r="L7756"/>
      <c r="M7756"/>
      <c r="N7756"/>
    </row>
    <row r="7757" spans="1:14" ht="12.75">
      <c r="A7757" s="65"/>
      <c r="B7757" s="2"/>
      <c r="G7757"/>
      <c r="H7757"/>
      <c r="I7757"/>
      <c r="J7757"/>
      <c r="K7757"/>
      <c r="L7757"/>
      <c r="M7757"/>
      <c r="N7757"/>
    </row>
    <row r="7758" spans="1:14" ht="12.75">
      <c r="A7758" s="65"/>
      <c r="B7758" s="2"/>
      <c r="G7758"/>
      <c r="H7758"/>
      <c r="I7758"/>
      <c r="J7758"/>
      <c r="K7758"/>
      <c r="L7758"/>
      <c r="M7758"/>
      <c r="N7758"/>
    </row>
    <row r="7759" spans="1:14" ht="12.75">
      <c r="A7759" s="65"/>
      <c r="B7759" s="2"/>
      <c r="G7759"/>
      <c r="H7759"/>
      <c r="I7759"/>
      <c r="J7759"/>
      <c r="K7759"/>
      <c r="L7759"/>
      <c r="M7759"/>
      <c r="N7759"/>
    </row>
    <row r="7760" spans="1:14" ht="12.75">
      <c r="A7760" s="65"/>
      <c r="B7760" s="2"/>
      <c r="G7760"/>
      <c r="H7760"/>
      <c r="I7760"/>
      <c r="J7760"/>
      <c r="K7760"/>
      <c r="L7760"/>
      <c r="M7760"/>
      <c r="N7760"/>
    </row>
    <row r="7761" spans="1:14" ht="12.75">
      <c r="A7761" s="65"/>
      <c r="B7761" s="2"/>
      <c r="G7761"/>
      <c r="H7761"/>
      <c r="I7761"/>
      <c r="J7761"/>
      <c r="K7761"/>
      <c r="L7761"/>
      <c r="M7761"/>
      <c r="N7761"/>
    </row>
    <row r="7762" spans="1:14" ht="12.75">
      <c r="A7762" s="65"/>
      <c r="B7762" s="2"/>
      <c r="G7762"/>
      <c r="H7762"/>
      <c r="I7762"/>
      <c r="J7762"/>
      <c r="K7762"/>
      <c r="L7762"/>
      <c r="M7762"/>
      <c r="N7762"/>
    </row>
    <row r="7763" spans="1:14" ht="12.75">
      <c r="A7763" s="65"/>
      <c r="B7763" s="2"/>
      <c r="G7763"/>
      <c r="H7763"/>
      <c r="I7763"/>
      <c r="J7763"/>
      <c r="K7763"/>
      <c r="L7763"/>
      <c r="M7763"/>
      <c r="N7763"/>
    </row>
    <row r="7764" spans="1:14" ht="12.75">
      <c r="A7764" s="65"/>
      <c r="B7764" s="2"/>
      <c r="G7764"/>
      <c r="H7764"/>
      <c r="I7764"/>
      <c r="J7764"/>
      <c r="K7764"/>
      <c r="L7764"/>
      <c r="M7764"/>
      <c r="N7764"/>
    </row>
    <row r="7765" spans="1:14" ht="12.75">
      <c r="A7765" s="65"/>
      <c r="B7765" s="2"/>
      <c r="G7765"/>
      <c r="H7765"/>
      <c r="I7765"/>
      <c r="J7765"/>
      <c r="K7765"/>
      <c r="L7765"/>
      <c r="M7765"/>
      <c r="N7765"/>
    </row>
    <row r="7766" spans="1:14" ht="12.75">
      <c r="A7766" s="65"/>
      <c r="B7766" s="2"/>
      <c r="G7766"/>
      <c r="H7766"/>
      <c r="I7766"/>
      <c r="J7766"/>
      <c r="K7766"/>
      <c r="L7766"/>
      <c r="M7766"/>
      <c r="N7766"/>
    </row>
    <row r="7767" spans="1:14" ht="12.75">
      <c r="A7767" s="65"/>
      <c r="B7767" s="2"/>
      <c r="G7767"/>
      <c r="H7767"/>
      <c r="I7767"/>
      <c r="J7767"/>
      <c r="K7767"/>
      <c r="L7767"/>
      <c r="M7767"/>
      <c r="N7767"/>
    </row>
    <row r="7768" spans="1:14" ht="12.75">
      <c r="A7768" s="65"/>
      <c r="B7768" s="2"/>
      <c r="G7768"/>
      <c r="H7768"/>
      <c r="I7768"/>
      <c r="J7768"/>
      <c r="K7768"/>
      <c r="L7768"/>
      <c r="M7768"/>
      <c r="N7768"/>
    </row>
    <row r="7769" spans="1:14" ht="12.75">
      <c r="A7769" s="65"/>
      <c r="B7769" s="2"/>
      <c r="G7769"/>
      <c r="H7769"/>
      <c r="I7769"/>
      <c r="J7769"/>
      <c r="K7769"/>
      <c r="L7769"/>
      <c r="M7769"/>
      <c r="N7769"/>
    </row>
    <row r="7770" spans="1:14" ht="12.75">
      <c r="A7770" s="65"/>
      <c r="B7770" s="2"/>
      <c r="G7770"/>
      <c r="H7770"/>
      <c r="I7770"/>
      <c r="J7770"/>
      <c r="K7770"/>
      <c r="L7770"/>
      <c r="M7770"/>
      <c r="N7770"/>
    </row>
    <row r="7771" spans="1:14" ht="12.75">
      <c r="A7771" s="65"/>
      <c r="B7771" s="2"/>
      <c r="G7771"/>
      <c r="H7771"/>
      <c r="I7771"/>
      <c r="J7771"/>
      <c r="K7771"/>
      <c r="L7771"/>
      <c r="M7771"/>
      <c r="N7771"/>
    </row>
    <row r="7772" spans="1:14" ht="12.75">
      <c r="A7772" s="65"/>
      <c r="B7772" s="2"/>
      <c r="G7772"/>
      <c r="H7772"/>
      <c r="I7772"/>
      <c r="J7772"/>
      <c r="K7772"/>
      <c r="L7772"/>
      <c r="M7772"/>
      <c r="N7772"/>
    </row>
    <row r="7773" spans="1:14" ht="12.75">
      <c r="A7773" s="65"/>
      <c r="B7773" s="2"/>
      <c r="G7773"/>
      <c r="H7773"/>
      <c r="I7773"/>
      <c r="J7773"/>
      <c r="K7773"/>
      <c r="L7773"/>
      <c r="M7773"/>
      <c r="N7773"/>
    </row>
    <row r="7774" spans="1:14" ht="12.75">
      <c r="A7774" s="65"/>
      <c r="B7774" s="2"/>
      <c r="G7774"/>
      <c r="H7774"/>
      <c r="I7774"/>
      <c r="J7774"/>
      <c r="K7774"/>
      <c r="L7774"/>
      <c r="M7774"/>
      <c r="N7774"/>
    </row>
    <row r="7775" spans="1:14" ht="12.75">
      <c r="A7775" s="65"/>
      <c r="B7775" s="2"/>
      <c r="G7775"/>
      <c r="H7775"/>
      <c r="I7775"/>
      <c r="J7775"/>
      <c r="K7775"/>
      <c r="L7775"/>
      <c r="M7775"/>
      <c r="N7775"/>
    </row>
    <row r="7776" spans="1:14" ht="12.75">
      <c r="A7776" s="65"/>
      <c r="B7776" s="2"/>
      <c r="G7776"/>
      <c r="H7776"/>
      <c r="I7776"/>
      <c r="J7776"/>
      <c r="K7776"/>
      <c r="L7776"/>
      <c r="M7776"/>
      <c r="N7776"/>
    </row>
    <row r="7777" spans="1:14" ht="12.75">
      <c r="A7777" s="65"/>
      <c r="B7777" s="2"/>
      <c r="G7777"/>
      <c r="H7777"/>
      <c r="I7777"/>
      <c r="J7777"/>
      <c r="K7777"/>
      <c r="L7777"/>
      <c r="M7777"/>
      <c r="N7777"/>
    </row>
    <row r="7778" spans="1:14" ht="12.75">
      <c r="A7778" s="65"/>
      <c r="B7778" s="2"/>
      <c r="G7778"/>
      <c r="H7778"/>
      <c r="I7778"/>
      <c r="J7778"/>
      <c r="K7778"/>
      <c r="L7778"/>
      <c r="M7778"/>
      <c r="N7778"/>
    </row>
    <row r="7779" spans="1:14" ht="12.75">
      <c r="A7779" s="65"/>
      <c r="B7779" s="2"/>
      <c r="G7779"/>
      <c r="H7779"/>
      <c r="I7779"/>
      <c r="J7779"/>
      <c r="K7779"/>
      <c r="L7779"/>
      <c r="M7779"/>
      <c r="N7779"/>
    </row>
    <row r="7780" spans="1:14" ht="12.75">
      <c r="A7780" s="65"/>
      <c r="B7780" s="2"/>
      <c r="G7780"/>
      <c r="H7780"/>
      <c r="I7780"/>
      <c r="J7780"/>
      <c r="K7780"/>
      <c r="L7780"/>
      <c r="M7780"/>
      <c r="N7780"/>
    </row>
    <row r="7781" spans="1:14" ht="12.75">
      <c r="A7781" s="65"/>
      <c r="B7781" s="2"/>
      <c r="G7781"/>
      <c r="H7781"/>
      <c r="I7781"/>
      <c r="J7781"/>
      <c r="K7781"/>
      <c r="L7781"/>
      <c r="M7781"/>
      <c r="N7781"/>
    </row>
    <row r="7782" spans="1:14" ht="12.75">
      <c r="A7782" s="65"/>
      <c r="B7782" s="2"/>
      <c r="G7782"/>
      <c r="H7782"/>
      <c r="I7782"/>
      <c r="J7782"/>
      <c r="K7782"/>
      <c r="L7782"/>
      <c r="M7782"/>
      <c r="N7782"/>
    </row>
    <row r="7783" spans="1:14" ht="12.75">
      <c r="A7783" s="65"/>
      <c r="B7783" s="2"/>
      <c r="G7783"/>
      <c r="H7783"/>
      <c r="I7783"/>
      <c r="J7783"/>
      <c r="K7783"/>
      <c r="L7783"/>
      <c r="M7783"/>
      <c r="N7783"/>
    </row>
    <row r="7784" spans="1:14" ht="12.75">
      <c r="A7784" s="65"/>
      <c r="B7784" s="2"/>
      <c r="G7784"/>
      <c r="H7784"/>
      <c r="I7784"/>
      <c r="J7784"/>
      <c r="K7784"/>
      <c r="L7784"/>
      <c r="M7784"/>
      <c r="N7784"/>
    </row>
    <row r="7785" spans="1:14" ht="12.75">
      <c r="A7785" s="65"/>
      <c r="B7785" s="2"/>
      <c r="G7785"/>
      <c r="H7785"/>
      <c r="I7785"/>
      <c r="J7785"/>
      <c r="K7785"/>
      <c r="L7785"/>
      <c r="M7785"/>
      <c r="N7785"/>
    </row>
    <row r="7786" spans="1:14" ht="12.75">
      <c r="A7786" s="65"/>
      <c r="B7786" s="2"/>
      <c r="G7786"/>
      <c r="H7786"/>
      <c r="I7786"/>
      <c r="J7786"/>
      <c r="K7786"/>
      <c r="L7786"/>
      <c r="M7786"/>
      <c r="N7786"/>
    </row>
    <row r="7787" spans="1:14" ht="12.75">
      <c r="A7787" s="65"/>
      <c r="B7787" s="2"/>
      <c r="G7787"/>
      <c r="H7787"/>
      <c r="I7787"/>
      <c r="J7787"/>
      <c r="K7787"/>
      <c r="L7787"/>
      <c r="M7787"/>
      <c r="N7787"/>
    </row>
    <row r="7788" spans="1:14" ht="12.75">
      <c r="A7788" s="65"/>
      <c r="B7788" s="2"/>
      <c r="G7788"/>
      <c r="H7788"/>
      <c r="I7788"/>
      <c r="J7788"/>
      <c r="K7788"/>
      <c r="L7788"/>
      <c r="M7788"/>
      <c r="N7788"/>
    </row>
    <row r="7789" spans="1:14" ht="12.75">
      <c r="A7789" s="65"/>
      <c r="B7789" s="2"/>
      <c r="G7789"/>
      <c r="H7789"/>
      <c r="I7789"/>
      <c r="J7789"/>
      <c r="K7789"/>
      <c r="L7789"/>
      <c r="M7789"/>
      <c r="N7789"/>
    </row>
    <row r="7790" spans="1:14" ht="12.75">
      <c r="A7790" s="65"/>
      <c r="B7790" s="2"/>
      <c r="G7790"/>
      <c r="H7790"/>
      <c r="I7790"/>
      <c r="J7790"/>
      <c r="K7790"/>
      <c r="L7790"/>
      <c r="M7790"/>
      <c r="N7790"/>
    </row>
    <row r="7791" spans="1:14" ht="12.75">
      <c r="A7791" s="65"/>
      <c r="B7791" s="2"/>
      <c r="G7791"/>
      <c r="H7791"/>
      <c r="I7791"/>
      <c r="J7791"/>
      <c r="K7791"/>
      <c r="L7791"/>
      <c r="M7791"/>
      <c r="N7791"/>
    </row>
    <row r="7792" spans="1:14" ht="12.75">
      <c r="A7792" s="65"/>
      <c r="B7792" s="2"/>
      <c r="G7792"/>
      <c r="H7792"/>
      <c r="I7792"/>
      <c r="J7792"/>
      <c r="K7792"/>
      <c r="L7792"/>
      <c r="M7792"/>
      <c r="N7792"/>
    </row>
    <row r="7793" spans="1:14" ht="12.75">
      <c r="A7793" s="65"/>
      <c r="B7793" s="2"/>
      <c r="G7793"/>
      <c r="H7793"/>
      <c r="I7793"/>
      <c r="J7793"/>
      <c r="K7793"/>
      <c r="L7793"/>
      <c r="M7793"/>
      <c r="N7793"/>
    </row>
    <row r="7794" spans="1:14" ht="12.75">
      <c r="A7794" s="65"/>
      <c r="B7794" s="2"/>
      <c r="G7794"/>
      <c r="H7794"/>
      <c r="I7794"/>
      <c r="J7794"/>
      <c r="K7794"/>
      <c r="L7794"/>
      <c r="M7794"/>
      <c r="N7794"/>
    </row>
    <row r="7795" spans="1:14" ht="12.75">
      <c r="A7795" s="65"/>
      <c r="B7795" s="2"/>
      <c r="G7795"/>
      <c r="H7795"/>
      <c r="I7795"/>
      <c r="J7795"/>
      <c r="K7795"/>
      <c r="L7795"/>
      <c r="M7795"/>
      <c r="N7795"/>
    </row>
    <row r="7796" spans="1:14" ht="12.75">
      <c r="A7796" s="65"/>
      <c r="B7796" s="2"/>
      <c r="G7796"/>
      <c r="H7796"/>
      <c r="I7796"/>
      <c r="J7796"/>
      <c r="K7796"/>
      <c r="L7796"/>
      <c r="M7796"/>
      <c r="N7796"/>
    </row>
    <row r="7797" spans="1:14" ht="12.75">
      <c r="A7797" s="65"/>
      <c r="B7797" s="2"/>
      <c r="G7797"/>
      <c r="H7797"/>
      <c r="I7797"/>
      <c r="J7797"/>
      <c r="K7797"/>
      <c r="L7797"/>
      <c r="M7797"/>
      <c r="N7797"/>
    </row>
    <row r="7798" spans="1:14" ht="12.75">
      <c r="A7798" s="65"/>
      <c r="B7798" s="2"/>
      <c r="G7798"/>
      <c r="H7798"/>
      <c r="I7798"/>
      <c r="J7798"/>
      <c r="K7798"/>
      <c r="L7798"/>
      <c r="M7798"/>
      <c r="N7798"/>
    </row>
    <row r="7799" spans="1:14" ht="12.75">
      <c r="A7799" s="65"/>
      <c r="B7799" s="2"/>
      <c r="G7799"/>
      <c r="H7799"/>
      <c r="I7799"/>
      <c r="J7799"/>
      <c r="K7799"/>
      <c r="L7799"/>
      <c r="M7799"/>
      <c r="N7799"/>
    </row>
    <row r="7800" spans="1:14" ht="12.75">
      <c r="A7800" s="65"/>
      <c r="B7800" s="2"/>
      <c r="G7800"/>
      <c r="H7800"/>
      <c r="I7800"/>
      <c r="J7800"/>
      <c r="K7800"/>
      <c r="L7800"/>
      <c r="M7800"/>
      <c r="N7800"/>
    </row>
    <row r="7801" spans="1:14" ht="12.75">
      <c r="A7801" s="65"/>
      <c r="B7801" s="2"/>
      <c r="G7801"/>
      <c r="H7801"/>
      <c r="I7801"/>
      <c r="J7801"/>
      <c r="K7801"/>
      <c r="L7801"/>
      <c r="M7801"/>
      <c r="N7801"/>
    </row>
    <row r="7802" spans="1:14" ht="12.75">
      <c r="A7802" s="65"/>
      <c r="B7802" s="2"/>
      <c r="G7802"/>
      <c r="H7802"/>
      <c r="I7802"/>
      <c r="J7802"/>
      <c r="K7802"/>
      <c r="L7802"/>
      <c r="M7802"/>
      <c r="N7802"/>
    </row>
    <row r="7803" spans="1:14" ht="12.75">
      <c r="A7803" s="65"/>
      <c r="B7803" s="2"/>
      <c r="G7803"/>
      <c r="H7803"/>
      <c r="I7803"/>
      <c r="J7803"/>
      <c r="K7803"/>
      <c r="L7803"/>
      <c r="M7803"/>
      <c r="N7803"/>
    </row>
    <row r="7804" spans="1:14" ht="12.75">
      <c r="A7804" s="65"/>
      <c r="B7804" s="2"/>
      <c r="G7804"/>
      <c r="H7804"/>
      <c r="I7804"/>
      <c r="J7804"/>
      <c r="K7804"/>
      <c r="L7804"/>
      <c r="M7804"/>
      <c r="N7804"/>
    </row>
    <row r="7805" spans="1:14" ht="12.75">
      <c r="A7805" s="65"/>
      <c r="B7805" s="2"/>
      <c r="G7805"/>
      <c r="H7805"/>
      <c r="I7805"/>
      <c r="J7805"/>
      <c r="K7805"/>
      <c r="L7805"/>
      <c r="M7805"/>
      <c r="N7805"/>
    </row>
    <row r="7806" spans="1:14" ht="12.75">
      <c r="A7806" s="65"/>
      <c r="B7806" s="2"/>
      <c r="G7806"/>
      <c r="H7806"/>
      <c r="I7806"/>
      <c r="J7806"/>
      <c r="K7806"/>
      <c r="L7806"/>
      <c r="M7806"/>
      <c r="N7806"/>
    </row>
    <row r="7807" spans="1:14" ht="12.75">
      <c r="A7807" s="65"/>
      <c r="B7807" s="2"/>
      <c r="G7807"/>
      <c r="H7807"/>
      <c r="I7807"/>
      <c r="J7807"/>
      <c r="K7807"/>
      <c r="L7807"/>
      <c r="M7807"/>
      <c r="N7807"/>
    </row>
    <row r="7808" spans="1:14" ht="12.75">
      <c r="A7808" s="65"/>
      <c r="B7808" s="2"/>
      <c r="G7808"/>
      <c r="H7808"/>
      <c r="I7808"/>
      <c r="J7808"/>
      <c r="K7808"/>
      <c r="L7808"/>
      <c r="M7808"/>
      <c r="N7808"/>
    </row>
    <row r="7809" spans="1:14" ht="12.75">
      <c r="A7809" s="65"/>
      <c r="B7809" s="2"/>
      <c r="G7809"/>
      <c r="H7809"/>
      <c r="I7809"/>
      <c r="J7809"/>
      <c r="K7809"/>
      <c r="L7809"/>
      <c r="M7809"/>
      <c r="N7809"/>
    </row>
    <row r="7810" spans="1:14" ht="12.75">
      <c r="A7810" s="65"/>
      <c r="B7810" s="2"/>
      <c r="G7810"/>
      <c r="H7810"/>
      <c r="I7810"/>
      <c r="J7810"/>
      <c r="K7810"/>
      <c r="L7810"/>
      <c r="M7810"/>
      <c r="N7810"/>
    </row>
    <row r="7811" spans="1:14" ht="12.75">
      <c r="A7811" s="65"/>
      <c r="B7811" s="2"/>
      <c r="G7811"/>
      <c r="H7811"/>
      <c r="I7811"/>
      <c r="J7811"/>
      <c r="K7811"/>
      <c r="L7811"/>
      <c r="M7811"/>
      <c r="N7811"/>
    </row>
    <row r="7812" spans="1:14" ht="12.75">
      <c r="A7812" s="65"/>
      <c r="B7812" s="2"/>
      <c r="G7812"/>
      <c r="H7812"/>
      <c r="I7812"/>
      <c r="J7812"/>
      <c r="K7812"/>
      <c r="L7812"/>
      <c r="M7812"/>
      <c r="N7812"/>
    </row>
    <row r="7813" spans="1:14" ht="12.75">
      <c r="A7813" s="65"/>
      <c r="B7813" s="2"/>
      <c r="G7813"/>
      <c r="H7813"/>
      <c r="I7813"/>
      <c r="J7813"/>
      <c r="K7813"/>
      <c r="L7813"/>
      <c r="M7813"/>
      <c r="N7813"/>
    </row>
    <row r="7814" spans="1:14" ht="12.75">
      <c r="A7814" s="65"/>
      <c r="B7814" s="2"/>
      <c r="G7814"/>
      <c r="H7814"/>
      <c r="I7814"/>
      <c r="J7814"/>
      <c r="K7814"/>
      <c r="L7814"/>
      <c r="M7814"/>
      <c r="N7814"/>
    </row>
    <row r="7815" spans="1:14" ht="12.75">
      <c r="A7815" s="65"/>
      <c r="B7815" s="2"/>
      <c r="G7815"/>
      <c r="H7815"/>
      <c r="I7815"/>
      <c r="J7815"/>
      <c r="K7815"/>
      <c r="L7815"/>
      <c r="M7815"/>
      <c r="N7815"/>
    </row>
    <row r="7816" spans="1:14" ht="12.75">
      <c r="A7816" s="65"/>
      <c r="B7816" s="2"/>
      <c r="G7816"/>
      <c r="H7816"/>
      <c r="I7816"/>
      <c r="J7816"/>
      <c r="K7816"/>
      <c r="L7816"/>
      <c r="M7816"/>
      <c r="N7816"/>
    </row>
    <row r="7817" spans="1:14" ht="12.75">
      <c r="A7817" s="65"/>
      <c r="B7817" s="2"/>
      <c r="G7817"/>
      <c r="H7817"/>
      <c r="I7817"/>
      <c r="J7817"/>
      <c r="K7817"/>
      <c r="L7817"/>
      <c r="M7817"/>
      <c r="N7817"/>
    </row>
    <row r="7818" spans="1:14" ht="12.75">
      <c r="A7818" s="65"/>
      <c r="B7818" s="2"/>
      <c r="G7818"/>
      <c r="H7818"/>
      <c r="I7818"/>
      <c r="J7818"/>
      <c r="K7818"/>
      <c r="L7818"/>
      <c r="M7818"/>
      <c r="N7818"/>
    </row>
    <row r="7819" spans="1:14" ht="12.75">
      <c r="A7819" s="65"/>
      <c r="B7819" s="2"/>
      <c r="G7819"/>
      <c r="H7819"/>
      <c r="I7819"/>
      <c r="J7819"/>
      <c r="K7819"/>
      <c r="L7819"/>
      <c r="M7819"/>
      <c r="N7819"/>
    </row>
    <row r="7820" spans="1:14" ht="12.75">
      <c r="A7820" s="65"/>
      <c r="B7820" s="2"/>
      <c r="G7820"/>
      <c r="H7820"/>
      <c r="I7820"/>
      <c r="J7820"/>
      <c r="K7820"/>
      <c r="L7820"/>
      <c r="M7820"/>
      <c r="N7820"/>
    </row>
    <row r="7821" spans="1:14" ht="12.75">
      <c r="A7821" s="65"/>
      <c r="B7821" s="2"/>
      <c r="G7821"/>
      <c r="H7821"/>
      <c r="I7821"/>
      <c r="J7821"/>
      <c r="K7821"/>
      <c r="L7821"/>
      <c r="M7821"/>
      <c r="N7821"/>
    </row>
    <row r="7822" spans="1:14" ht="12.75">
      <c r="A7822" s="65"/>
      <c r="B7822" s="2"/>
      <c r="G7822"/>
      <c r="H7822"/>
      <c r="I7822"/>
      <c r="J7822"/>
      <c r="K7822"/>
      <c r="L7822"/>
      <c r="M7822"/>
      <c r="N7822"/>
    </row>
    <row r="7823" spans="1:14" ht="12.75">
      <c r="A7823" s="65"/>
      <c r="B7823" s="2"/>
      <c r="G7823"/>
      <c r="H7823"/>
      <c r="I7823"/>
      <c r="J7823"/>
      <c r="K7823"/>
      <c r="L7823"/>
      <c r="M7823"/>
      <c r="N7823"/>
    </row>
    <row r="7824" spans="1:14" ht="12.75">
      <c r="A7824" s="65"/>
      <c r="B7824" s="2"/>
      <c r="G7824"/>
      <c r="H7824"/>
      <c r="I7824"/>
      <c r="J7824"/>
      <c r="K7824"/>
      <c r="L7824"/>
      <c r="M7824"/>
      <c r="N7824"/>
    </row>
    <row r="7825" spans="1:14" ht="12.75">
      <c r="A7825" s="65"/>
      <c r="B7825" s="2"/>
      <c r="G7825"/>
      <c r="H7825"/>
      <c r="I7825"/>
      <c r="J7825"/>
      <c r="K7825"/>
      <c r="L7825"/>
      <c r="M7825"/>
      <c r="N7825"/>
    </row>
    <row r="7826" spans="1:14" ht="12.75">
      <c r="A7826" s="65"/>
      <c r="B7826" s="2"/>
      <c r="G7826"/>
      <c r="H7826"/>
      <c r="I7826"/>
      <c r="J7826"/>
      <c r="K7826"/>
      <c r="L7826"/>
      <c r="M7826"/>
      <c r="N7826"/>
    </row>
    <row r="7827" spans="1:14" ht="12.75">
      <c r="A7827" s="65"/>
      <c r="B7827" s="2"/>
      <c r="G7827"/>
      <c r="H7827"/>
      <c r="I7827"/>
      <c r="J7827"/>
      <c r="K7827"/>
      <c r="L7827"/>
      <c r="M7827"/>
      <c r="N7827"/>
    </row>
    <row r="7828" spans="1:14" ht="12.75">
      <c r="A7828" s="65"/>
      <c r="B7828" s="2"/>
      <c r="G7828"/>
      <c r="H7828"/>
      <c r="I7828"/>
      <c r="J7828"/>
      <c r="K7828"/>
      <c r="L7828"/>
      <c r="M7828"/>
      <c r="N7828"/>
    </row>
    <row r="7829" spans="1:14" ht="12.75">
      <c r="A7829" s="65"/>
      <c r="B7829" s="2"/>
      <c r="G7829"/>
      <c r="H7829"/>
      <c r="I7829"/>
      <c r="J7829"/>
      <c r="K7829"/>
      <c r="L7829"/>
      <c r="M7829"/>
      <c r="N7829"/>
    </row>
    <row r="7830" spans="1:14" ht="12.75">
      <c r="A7830" s="65"/>
      <c r="B7830" s="2"/>
      <c r="G7830"/>
      <c r="H7830"/>
      <c r="I7830"/>
      <c r="J7830"/>
      <c r="K7830"/>
      <c r="L7830"/>
      <c r="M7830"/>
      <c r="N7830"/>
    </row>
    <row r="7831" spans="1:14" ht="12.75">
      <c r="A7831" s="65"/>
      <c r="B7831" s="2"/>
      <c r="G7831"/>
      <c r="H7831"/>
      <c r="I7831"/>
      <c r="J7831"/>
      <c r="K7831"/>
      <c r="L7831"/>
      <c r="M7831"/>
      <c r="N7831"/>
    </row>
    <row r="7832" spans="1:14" ht="12.75">
      <c r="A7832" s="65"/>
      <c r="B7832" s="2"/>
      <c r="G7832"/>
      <c r="H7832"/>
      <c r="I7832"/>
      <c r="J7832"/>
      <c r="K7832"/>
      <c r="L7832"/>
      <c r="M7832"/>
      <c r="N7832"/>
    </row>
    <row r="7833" spans="1:14" ht="12.75">
      <c r="A7833" s="65"/>
      <c r="B7833" s="2"/>
      <c r="G7833"/>
      <c r="H7833"/>
      <c r="I7833"/>
      <c r="J7833"/>
      <c r="K7833"/>
      <c r="L7833"/>
      <c r="M7833"/>
      <c r="N7833"/>
    </row>
    <row r="7834" spans="1:14" ht="12.75">
      <c r="A7834" s="65"/>
      <c r="B7834" s="2"/>
      <c r="G7834"/>
      <c r="H7834"/>
      <c r="I7834"/>
      <c r="J7834"/>
      <c r="K7834"/>
      <c r="L7834"/>
      <c r="M7834"/>
      <c r="N7834"/>
    </row>
    <row r="7835" spans="1:14" ht="12.75">
      <c r="A7835" s="65"/>
      <c r="B7835" s="2"/>
      <c r="G7835"/>
      <c r="H7835"/>
      <c r="I7835"/>
      <c r="J7835"/>
      <c r="K7835"/>
      <c r="L7835"/>
      <c r="M7835"/>
      <c r="N7835"/>
    </row>
    <row r="7836" spans="1:14" ht="12.75">
      <c r="A7836" s="65"/>
      <c r="B7836" s="2"/>
      <c r="G7836"/>
      <c r="H7836"/>
      <c r="I7836"/>
      <c r="J7836"/>
      <c r="K7836"/>
      <c r="L7836"/>
      <c r="M7836"/>
      <c r="N7836"/>
    </row>
    <row r="7837" spans="1:14" ht="12.75">
      <c r="A7837" s="65"/>
      <c r="B7837" s="2"/>
      <c r="G7837"/>
      <c r="H7837"/>
      <c r="I7837"/>
      <c r="J7837"/>
      <c r="K7837"/>
      <c r="L7837"/>
      <c r="M7837"/>
      <c r="N7837"/>
    </row>
    <row r="7838" spans="1:14" ht="12.75">
      <c r="A7838" s="65"/>
      <c r="B7838" s="2"/>
      <c r="G7838"/>
      <c r="H7838"/>
      <c r="I7838"/>
      <c r="J7838"/>
      <c r="K7838"/>
      <c r="L7838"/>
      <c r="M7838"/>
      <c r="N7838"/>
    </row>
    <row r="7839" spans="1:14" ht="12.75">
      <c r="A7839" s="65"/>
      <c r="B7839" s="2"/>
      <c r="G7839"/>
      <c r="H7839"/>
      <c r="I7839"/>
      <c r="J7839"/>
      <c r="K7839"/>
      <c r="L7839"/>
      <c r="M7839"/>
      <c r="N7839"/>
    </row>
    <row r="7840" spans="1:14" ht="12.75">
      <c r="A7840" s="65"/>
      <c r="B7840" s="2"/>
      <c r="G7840"/>
      <c r="H7840"/>
      <c r="I7840"/>
      <c r="J7840"/>
      <c r="K7840"/>
      <c r="L7840"/>
      <c r="M7840"/>
      <c r="N7840"/>
    </row>
    <row r="7841" spans="1:14" ht="12.75">
      <c r="A7841" s="65"/>
      <c r="B7841" s="2"/>
      <c r="G7841"/>
      <c r="H7841"/>
      <c r="I7841"/>
      <c r="J7841"/>
      <c r="K7841"/>
      <c r="L7841"/>
      <c r="M7841"/>
      <c r="N7841"/>
    </row>
    <row r="7842" spans="1:14" ht="12.75">
      <c r="A7842" s="65"/>
      <c r="B7842" s="2"/>
      <c r="G7842"/>
      <c r="H7842"/>
      <c r="I7842"/>
      <c r="J7842"/>
      <c r="K7842"/>
      <c r="L7842"/>
      <c r="M7842"/>
      <c r="N7842"/>
    </row>
    <row r="7843" spans="1:14" ht="12.75">
      <c r="A7843" s="65"/>
      <c r="B7843" s="2"/>
      <c r="G7843"/>
      <c r="H7843"/>
      <c r="I7843"/>
      <c r="J7843"/>
      <c r="K7843"/>
      <c r="L7843"/>
      <c r="M7843"/>
      <c r="N7843"/>
    </row>
    <row r="7844" spans="1:14" ht="12.75">
      <c r="A7844" s="65"/>
      <c r="B7844" s="2"/>
      <c r="G7844"/>
      <c r="H7844"/>
      <c r="I7844"/>
      <c r="J7844"/>
      <c r="K7844"/>
      <c r="L7844"/>
      <c r="M7844"/>
      <c r="N7844"/>
    </row>
    <row r="7845" spans="1:14" ht="12.75">
      <c r="A7845" s="65"/>
      <c r="B7845" s="2"/>
      <c r="G7845"/>
      <c r="H7845"/>
      <c r="I7845"/>
      <c r="J7845"/>
      <c r="K7845"/>
      <c r="L7845"/>
      <c r="M7845"/>
      <c r="N7845"/>
    </row>
    <row r="7846" spans="1:14" ht="12.75">
      <c r="A7846" s="65"/>
      <c r="B7846" s="2"/>
      <c r="G7846"/>
      <c r="H7846"/>
      <c r="I7846"/>
      <c r="J7846"/>
      <c r="K7846"/>
      <c r="L7846"/>
      <c r="M7846"/>
      <c r="N7846"/>
    </row>
    <row r="7847" spans="1:14" ht="12.75">
      <c r="A7847" s="65"/>
      <c r="B7847" s="2"/>
      <c r="G7847"/>
      <c r="H7847"/>
      <c r="I7847"/>
      <c r="J7847"/>
      <c r="K7847"/>
      <c r="L7847"/>
      <c r="M7847"/>
      <c r="N7847"/>
    </row>
    <row r="7848" spans="1:14" ht="12.75">
      <c r="A7848" s="65"/>
      <c r="B7848" s="2"/>
      <c r="G7848"/>
      <c r="H7848"/>
      <c r="I7848"/>
      <c r="J7848"/>
      <c r="K7848"/>
      <c r="L7848"/>
      <c r="M7848"/>
      <c r="N7848"/>
    </row>
    <row r="7849" spans="1:14" ht="12.75">
      <c r="A7849" s="65"/>
      <c r="B7849" s="2"/>
      <c r="G7849"/>
      <c r="H7849"/>
      <c r="I7849"/>
      <c r="J7849"/>
      <c r="K7849"/>
      <c r="L7849"/>
      <c r="M7849"/>
      <c r="N7849"/>
    </row>
    <row r="7850" spans="1:14" ht="12.75">
      <c r="A7850" s="65"/>
      <c r="B7850" s="2"/>
      <c r="G7850"/>
      <c r="H7850"/>
      <c r="I7850"/>
      <c r="J7850"/>
      <c r="K7850"/>
      <c r="L7850"/>
      <c r="M7850"/>
      <c r="N7850"/>
    </row>
    <row r="7851" spans="1:14" ht="12.75">
      <c r="A7851" s="65"/>
      <c r="B7851" s="2"/>
      <c r="G7851"/>
      <c r="H7851"/>
      <c r="I7851"/>
      <c r="J7851"/>
      <c r="K7851"/>
      <c r="L7851"/>
      <c r="M7851"/>
      <c r="N7851"/>
    </row>
    <row r="7852" spans="1:14" ht="12.75">
      <c r="A7852" s="65"/>
      <c r="B7852" s="2"/>
      <c r="G7852"/>
      <c r="H7852"/>
      <c r="I7852"/>
      <c r="J7852"/>
      <c r="K7852"/>
      <c r="L7852"/>
      <c r="M7852"/>
      <c r="N7852"/>
    </row>
    <row r="7853" spans="1:14" ht="12.75">
      <c r="A7853" s="65"/>
      <c r="B7853" s="2"/>
      <c r="G7853"/>
      <c r="H7853"/>
      <c r="I7853"/>
      <c r="J7853"/>
      <c r="K7853"/>
      <c r="L7853"/>
      <c r="M7853"/>
      <c r="N7853"/>
    </row>
    <row r="7854" spans="1:14" ht="12.75">
      <c r="A7854" s="65"/>
      <c r="B7854" s="2"/>
      <c r="G7854"/>
      <c r="H7854"/>
      <c r="I7854"/>
      <c r="J7854"/>
      <c r="K7854"/>
      <c r="L7854"/>
      <c r="M7854"/>
      <c r="N7854"/>
    </row>
    <row r="7855" spans="1:14" ht="12.75">
      <c r="A7855" s="65"/>
      <c r="B7855" s="2"/>
      <c r="G7855"/>
      <c r="H7855"/>
      <c r="I7855"/>
      <c r="J7855"/>
      <c r="K7855"/>
      <c r="L7855"/>
      <c r="M7855"/>
      <c r="N7855"/>
    </row>
    <row r="7856" spans="1:14" ht="12.75">
      <c r="A7856" s="65"/>
      <c r="B7856" s="2"/>
      <c r="G7856"/>
      <c r="H7856"/>
      <c r="I7856"/>
      <c r="J7856"/>
      <c r="K7856"/>
      <c r="L7856"/>
      <c r="M7856"/>
      <c r="N7856"/>
    </row>
    <row r="7857" spans="1:14" ht="12.75">
      <c r="A7857" s="65"/>
      <c r="B7857" s="2"/>
      <c r="G7857"/>
      <c r="H7857"/>
      <c r="I7857"/>
      <c r="J7857"/>
      <c r="K7857"/>
      <c r="L7857"/>
      <c r="M7857"/>
      <c r="N7857"/>
    </row>
    <row r="7858" spans="1:14" ht="12.75">
      <c r="A7858" s="65"/>
      <c r="B7858" s="2"/>
      <c r="G7858"/>
      <c r="H7858"/>
      <c r="I7858"/>
      <c r="J7858"/>
      <c r="K7858"/>
      <c r="L7858"/>
      <c r="M7858"/>
      <c r="N7858"/>
    </row>
    <row r="7859" spans="1:14" ht="12.75">
      <c r="A7859" s="65"/>
      <c r="B7859" s="2"/>
      <c r="G7859"/>
      <c r="H7859"/>
      <c r="I7859"/>
      <c r="J7859"/>
      <c r="K7859"/>
      <c r="L7859"/>
      <c r="M7859"/>
      <c r="N7859"/>
    </row>
    <row r="7860" spans="1:14" ht="12.75">
      <c r="A7860" s="65"/>
      <c r="B7860" s="2"/>
      <c r="G7860"/>
      <c r="H7860"/>
      <c r="I7860"/>
      <c r="J7860"/>
      <c r="K7860"/>
      <c r="L7860"/>
      <c r="M7860"/>
      <c r="N7860"/>
    </row>
    <row r="7861" spans="1:14" ht="12.75">
      <c r="A7861" s="65"/>
      <c r="B7861" s="2"/>
      <c r="G7861"/>
      <c r="H7861"/>
      <c r="I7861"/>
      <c r="J7861"/>
      <c r="K7861"/>
      <c r="L7861"/>
      <c r="M7861"/>
      <c r="N7861"/>
    </row>
    <row r="7862" spans="1:14" ht="12.75">
      <c r="A7862" s="65"/>
      <c r="B7862" s="2"/>
      <c r="G7862"/>
      <c r="H7862"/>
      <c r="I7862"/>
      <c r="J7862"/>
      <c r="K7862"/>
      <c r="L7862"/>
      <c r="M7862"/>
      <c r="N7862"/>
    </row>
    <row r="7863" spans="1:14" ht="12.75">
      <c r="A7863" s="65"/>
      <c r="B7863" s="2"/>
      <c r="G7863"/>
      <c r="H7863"/>
      <c r="I7863"/>
      <c r="J7863"/>
      <c r="K7863"/>
      <c r="L7863"/>
      <c r="M7863"/>
      <c r="N7863"/>
    </row>
    <row r="7864" spans="1:14" ht="12.75">
      <c r="A7864" s="65"/>
      <c r="B7864" s="2"/>
      <c r="G7864"/>
      <c r="H7864"/>
      <c r="I7864"/>
      <c r="J7864"/>
      <c r="K7864"/>
      <c r="L7864"/>
      <c r="M7864"/>
      <c r="N7864"/>
    </row>
    <row r="7865" spans="1:14" ht="12.75">
      <c r="A7865" s="65"/>
      <c r="B7865" s="2"/>
      <c r="G7865"/>
      <c r="H7865"/>
      <c r="I7865"/>
      <c r="J7865"/>
      <c r="K7865"/>
      <c r="L7865"/>
      <c r="M7865"/>
      <c r="N7865"/>
    </row>
    <row r="7866" spans="1:14" ht="12.75">
      <c r="A7866" s="65"/>
      <c r="B7866" s="2"/>
      <c r="G7866"/>
      <c r="H7866"/>
      <c r="I7866"/>
      <c r="J7866"/>
      <c r="K7866"/>
      <c r="L7866"/>
      <c r="M7866"/>
      <c r="N7866"/>
    </row>
    <row r="7867" spans="1:14" ht="12.75">
      <c r="A7867" s="65"/>
      <c r="B7867" s="2"/>
      <c r="G7867"/>
      <c r="H7867"/>
      <c r="I7867"/>
      <c r="J7867"/>
      <c r="K7867"/>
      <c r="L7867"/>
      <c r="M7867"/>
      <c r="N7867"/>
    </row>
    <row r="7868" spans="1:14" ht="12.75">
      <c r="A7868" s="65"/>
      <c r="B7868" s="2"/>
      <c r="G7868"/>
      <c r="H7868"/>
      <c r="I7868"/>
      <c r="J7868"/>
      <c r="K7868"/>
      <c r="L7868"/>
      <c r="M7868"/>
      <c r="N7868"/>
    </row>
    <row r="7869" spans="1:14" ht="12.75">
      <c r="A7869" s="65"/>
      <c r="B7869" s="2"/>
      <c r="G7869"/>
      <c r="H7869"/>
      <c r="I7869"/>
      <c r="J7869"/>
      <c r="K7869"/>
      <c r="L7869"/>
      <c r="M7869"/>
      <c r="N7869"/>
    </row>
    <row r="7870" spans="1:14" ht="12.75">
      <c r="A7870" s="65"/>
      <c r="B7870" s="2"/>
      <c r="G7870"/>
      <c r="H7870"/>
      <c r="I7870"/>
      <c r="J7870"/>
      <c r="K7870"/>
      <c r="L7870"/>
      <c r="M7870"/>
      <c r="N7870"/>
    </row>
    <row r="7871" spans="1:14" ht="12.75">
      <c r="A7871" s="65"/>
      <c r="B7871" s="2"/>
      <c r="G7871"/>
      <c r="H7871"/>
      <c r="I7871"/>
      <c r="J7871"/>
      <c r="K7871"/>
      <c r="L7871"/>
      <c r="M7871"/>
      <c r="N7871"/>
    </row>
    <row r="7872" spans="1:14" ht="12.75">
      <c r="A7872" s="65"/>
      <c r="B7872" s="2"/>
      <c r="G7872"/>
      <c r="H7872"/>
      <c r="I7872"/>
      <c r="J7872"/>
      <c r="K7872"/>
      <c r="L7872"/>
      <c r="M7872"/>
      <c r="N7872"/>
    </row>
    <row r="7873" spans="1:14" ht="12.75">
      <c r="A7873" s="65"/>
      <c r="B7873" s="2"/>
      <c r="G7873"/>
      <c r="H7873"/>
      <c r="I7873"/>
      <c r="J7873"/>
      <c r="K7873"/>
      <c r="L7873"/>
      <c r="M7873"/>
      <c r="N7873"/>
    </row>
    <row r="7874" spans="1:14" ht="12.75">
      <c r="A7874" s="65"/>
      <c r="B7874" s="2"/>
      <c r="G7874"/>
      <c r="H7874"/>
      <c r="I7874"/>
      <c r="J7874"/>
      <c r="K7874"/>
      <c r="L7874"/>
      <c r="M7874"/>
      <c r="N7874"/>
    </row>
    <row r="7875" spans="1:14" ht="12.75">
      <c r="A7875" s="65"/>
      <c r="B7875" s="2"/>
      <c r="G7875"/>
      <c r="H7875"/>
      <c r="I7875"/>
      <c r="J7875"/>
      <c r="K7875"/>
      <c r="L7875"/>
      <c r="M7875"/>
      <c r="N7875"/>
    </row>
    <row r="7876" spans="1:14" ht="12.75">
      <c r="A7876" s="65"/>
      <c r="B7876" s="2"/>
      <c r="G7876"/>
      <c r="H7876"/>
      <c r="I7876"/>
      <c r="J7876"/>
      <c r="K7876"/>
      <c r="L7876"/>
      <c r="M7876"/>
      <c r="N7876"/>
    </row>
    <row r="7877" spans="1:14" ht="12.75">
      <c r="A7877" s="65"/>
      <c r="B7877" s="2"/>
      <c r="G7877"/>
      <c r="H7877"/>
      <c r="I7877"/>
      <c r="J7877"/>
      <c r="K7877"/>
      <c r="L7877"/>
      <c r="M7877"/>
      <c r="N7877"/>
    </row>
    <row r="7878" spans="1:14" ht="12.75">
      <c r="A7878" s="65"/>
      <c r="B7878" s="2"/>
      <c r="G7878"/>
      <c r="H7878"/>
      <c r="I7878"/>
      <c r="J7878"/>
      <c r="K7878"/>
      <c r="L7878"/>
      <c r="M7878"/>
      <c r="N7878"/>
    </row>
    <row r="7879" spans="1:14" ht="12.75">
      <c r="A7879" s="65"/>
      <c r="B7879" s="2"/>
      <c r="G7879"/>
      <c r="H7879"/>
      <c r="I7879"/>
      <c r="J7879"/>
      <c r="K7879"/>
      <c r="L7879"/>
      <c r="M7879"/>
      <c r="N7879"/>
    </row>
    <row r="7880" spans="1:14" ht="12.75">
      <c r="A7880" s="65"/>
      <c r="B7880" s="2"/>
      <c r="G7880"/>
      <c r="H7880"/>
      <c r="I7880"/>
      <c r="J7880"/>
      <c r="K7880"/>
      <c r="L7880"/>
      <c r="M7880"/>
      <c r="N7880"/>
    </row>
    <row r="7881" spans="1:14" ht="12.75">
      <c r="A7881" s="65"/>
      <c r="B7881" s="2"/>
      <c r="G7881"/>
      <c r="H7881"/>
      <c r="I7881"/>
      <c r="J7881"/>
      <c r="K7881"/>
      <c r="L7881"/>
      <c r="M7881"/>
      <c r="N7881"/>
    </row>
    <row r="7882" spans="1:14" ht="12.75">
      <c r="A7882" s="65"/>
      <c r="B7882" s="2"/>
      <c r="G7882"/>
      <c r="H7882"/>
      <c r="I7882"/>
      <c r="J7882"/>
      <c r="K7882"/>
      <c r="L7882"/>
      <c r="M7882"/>
      <c r="N7882"/>
    </row>
    <row r="7883" spans="1:14" ht="12.75">
      <c r="A7883" s="65"/>
      <c r="B7883" s="2"/>
      <c r="G7883"/>
      <c r="H7883"/>
      <c r="I7883"/>
      <c r="J7883"/>
      <c r="K7883"/>
      <c r="L7883"/>
      <c r="M7883"/>
      <c r="N7883"/>
    </row>
    <row r="7884" spans="1:14" ht="12.75">
      <c r="A7884" s="65"/>
      <c r="B7884" s="2"/>
      <c r="G7884"/>
      <c r="H7884"/>
      <c r="I7884"/>
      <c r="J7884"/>
      <c r="K7884"/>
      <c r="L7884"/>
      <c r="M7884"/>
      <c r="N7884"/>
    </row>
    <row r="7885" spans="1:14" ht="12.75">
      <c r="A7885" s="65"/>
      <c r="B7885" s="2"/>
      <c r="G7885"/>
      <c r="H7885"/>
      <c r="I7885"/>
      <c r="J7885"/>
      <c r="K7885"/>
      <c r="L7885"/>
      <c r="M7885"/>
      <c r="N7885"/>
    </row>
    <row r="7886" spans="1:14" ht="12.75">
      <c r="A7886" s="65"/>
      <c r="B7886" s="2"/>
      <c r="G7886"/>
      <c r="H7886"/>
      <c r="I7886"/>
      <c r="J7886"/>
      <c r="K7886"/>
      <c r="L7886"/>
      <c r="M7886"/>
      <c r="N7886"/>
    </row>
    <row r="7887" spans="1:14" ht="12.75">
      <c r="A7887" s="65"/>
      <c r="B7887" s="2"/>
      <c r="G7887"/>
      <c r="H7887"/>
      <c r="I7887"/>
      <c r="J7887"/>
      <c r="K7887"/>
      <c r="L7887"/>
      <c r="M7887"/>
      <c r="N7887"/>
    </row>
    <row r="7888" spans="1:14" ht="12.75">
      <c r="A7888" s="65"/>
      <c r="B7888" s="2"/>
      <c r="G7888"/>
      <c r="H7888"/>
      <c r="I7888"/>
      <c r="J7888"/>
      <c r="K7888"/>
      <c r="L7888"/>
      <c r="M7888"/>
      <c r="N7888"/>
    </row>
    <row r="7889" spans="1:14" ht="12.75">
      <c r="A7889" s="65"/>
      <c r="B7889" s="2"/>
      <c r="G7889"/>
      <c r="H7889"/>
      <c r="I7889"/>
      <c r="J7889"/>
      <c r="K7889"/>
      <c r="L7889"/>
      <c r="M7889"/>
      <c r="N7889"/>
    </row>
    <row r="7890" spans="1:14" ht="12.75">
      <c r="A7890" s="65"/>
      <c r="B7890" s="2"/>
      <c r="G7890"/>
      <c r="H7890"/>
      <c r="I7890"/>
      <c r="J7890"/>
      <c r="K7890"/>
      <c r="L7890"/>
      <c r="M7890"/>
      <c r="N7890"/>
    </row>
    <row r="7891" spans="1:14" ht="12.75">
      <c r="A7891" s="65"/>
      <c r="B7891" s="2"/>
      <c r="G7891"/>
      <c r="H7891"/>
      <c r="I7891"/>
      <c r="J7891"/>
      <c r="K7891"/>
      <c r="L7891"/>
      <c r="M7891"/>
      <c r="N7891"/>
    </row>
    <row r="7892" spans="1:14" ht="12.75">
      <c r="A7892" s="65"/>
      <c r="B7892" s="2"/>
      <c r="G7892"/>
      <c r="H7892"/>
      <c r="I7892"/>
      <c r="J7892"/>
      <c r="K7892"/>
      <c r="L7892"/>
      <c r="M7892"/>
      <c r="N7892"/>
    </row>
    <row r="7893" spans="1:14" ht="12.75">
      <c r="A7893" s="65"/>
      <c r="B7893" s="2"/>
      <c r="G7893"/>
      <c r="H7893"/>
      <c r="I7893"/>
      <c r="J7893"/>
      <c r="K7893"/>
      <c r="L7893"/>
      <c r="M7893"/>
      <c r="N7893"/>
    </row>
    <row r="7894" spans="1:14" ht="12.75">
      <c r="A7894" s="65"/>
      <c r="B7894" s="2"/>
      <c r="G7894"/>
      <c r="H7894"/>
      <c r="I7894"/>
      <c r="J7894"/>
      <c r="K7894"/>
      <c r="L7894"/>
      <c r="M7894"/>
      <c r="N7894"/>
    </row>
    <row r="7895" spans="1:14" ht="12.75">
      <c r="A7895" s="65"/>
      <c r="B7895" s="2"/>
      <c r="G7895"/>
      <c r="H7895"/>
      <c r="I7895"/>
      <c r="J7895"/>
      <c r="K7895"/>
      <c r="L7895"/>
      <c r="M7895"/>
      <c r="N7895"/>
    </row>
    <row r="7896" spans="1:14" ht="12.75">
      <c r="A7896" s="65"/>
      <c r="B7896" s="2"/>
      <c r="G7896"/>
      <c r="H7896"/>
      <c r="I7896"/>
      <c r="J7896"/>
      <c r="K7896"/>
      <c r="L7896"/>
      <c r="M7896"/>
      <c r="N7896"/>
    </row>
    <row r="7897" spans="1:14" ht="12.75">
      <c r="A7897" s="65"/>
      <c r="B7897" s="2"/>
      <c r="G7897"/>
      <c r="H7897"/>
      <c r="I7897"/>
      <c r="J7897"/>
      <c r="K7897"/>
      <c r="L7897"/>
      <c r="M7897"/>
      <c r="N7897"/>
    </row>
    <row r="7898" spans="1:14" ht="12.75">
      <c r="A7898" s="65"/>
      <c r="B7898" s="2"/>
      <c r="G7898"/>
      <c r="H7898"/>
      <c r="I7898"/>
      <c r="J7898"/>
      <c r="K7898"/>
      <c r="L7898"/>
      <c r="M7898"/>
      <c r="N7898"/>
    </row>
    <row r="7899" spans="1:14" ht="12.75">
      <c r="A7899" s="65"/>
      <c r="B7899" s="2"/>
      <c r="G7899"/>
      <c r="H7899"/>
      <c r="I7899"/>
      <c r="J7899"/>
      <c r="K7899"/>
      <c r="L7899"/>
      <c r="M7899"/>
      <c r="N7899"/>
    </row>
    <row r="7900" spans="1:14" ht="12.75">
      <c r="A7900" s="65"/>
      <c r="B7900" s="2"/>
      <c r="G7900"/>
      <c r="H7900"/>
      <c r="I7900"/>
      <c r="J7900"/>
      <c r="K7900"/>
      <c r="L7900"/>
      <c r="M7900"/>
      <c r="N7900"/>
    </row>
    <row r="7901" spans="1:14" ht="12.75">
      <c r="A7901" s="65"/>
      <c r="B7901" s="2"/>
      <c r="G7901"/>
      <c r="H7901"/>
      <c r="I7901"/>
      <c r="J7901"/>
      <c r="K7901"/>
      <c r="L7901"/>
      <c r="M7901"/>
      <c r="N7901"/>
    </row>
    <row r="7902" spans="1:14" ht="12.75">
      <c r="A7902" s="65"/>
      <c r="B7902" s="2"/>
      <c r="G7902"/>
      <c r="H7902"/>
      <c r="I7902"/>
      <c r="J7902"/>
      <c r="K7902"/>
      <c r="L7902"/>
      <c r="M7902"/>
      <c r="N7902"/>
    </row>
    <row r="7903" spans="1:14" ht="12.75">
      <c r="A7903" s="65"/>
      <c r="B7903" s="2"/>
      <c r="G7903"/>
      <c r="H7903"/>
      <c r="I7903"/>
      <c r="J7903"/>
      <c r="K7903"/>
      <c r="L7903"/>
      <c r="M7903"/>
      <c r="N7903"/>
    </row>
    <row r="7904" spans="1:14" ht="12.75">
      <c r="A7904" s="65"/>
      <c r="B7904" s="2"/>
      <c r="G7904"/>
      <c r="H7904"/>
      <c r="I7904"/>
      <c r="J7904"/>
      <c r="K7904"/>
      <c r="L7904"/>
      <c r="M7904"/>
      <c r="N7904"/>
    </row>
    <row r="7905" spans="1:14" ht="12.75">
      <c r="A7905" s="65"/>
      <c r="B7905" s="2"/>
      <c r="G7905"/>
      <c r="H7905"/>
      <c r="I7905"/>
      <c r="J7905"/>
      <c r="K7905"/>
      <c r="L7905"/>
      <c r="M7905"/>
      <c r="N7905"/>
    </row>
    <row r="7906" spans="1:14" ht="12.75">
      <c r="A7906" s="65"/>
      <c r="B7906" s="2"/>
      <c r="G7906"/>
      <c r="H7906"/>
      <c r="I7906"/>
      <c r="J7906"/>
      <c r="K7906"/>
      <c r="L7906"/>
      <c r="M7906"/>
      <c r="N7906"/>
    </row>
    <row r="7907" spans="1:14" ht="12.75">
      <c r="A7907" s="65"/>
      <c r="B7907" s="2"/>
      <c r="G7907"/>
      <c r="H7907"/>
      <c r="I7907"/>
      <c r="J7907"/>
      <c r="K7907"/>
      <c r="L7907"/>
      <c r="M7907"/>
      <c r="N7907"/>
    </row>
    <row r="7908" spans="1:14" ht="12.75">
      <c r="A7908" s="65"/>
      <c r="B7908" s="2"/>
      <c r="G7908"/>
      <c r="H7908"/>
      <c r="I7908"/>
      <c r="J7908"/>
      <c r="K7908"/>
      <c r="L7908"/>
      <c r="M7908"/>
      <c r="N7908"/>
    </row>
    <row r="7909" spans="1:14" ht="12.75">
      <c r="A7909" s="65"/>
      <c r="B7909" s="2"/>
      <c r="G7909"/>
      <c r="H7909"/>
      <c r="I7909"/>
      <c r="J7909"/>
      <c r="K7909"/>
      <c r="L7909"/>
      <c r="M7909"/>
      <c r="N7909"/>
    </row>
    <row r="7910" spans="1:14" ht="12.75">
      <c r="A7910" s="65"/>
      <c r="B7910" s="2"/>
      <c r="G7910"/>
      <c r="H7910"/>
      <c r="I7910"/>
      <c r="J7910"/>
      <c r="K7910"/>
      <c r="L7910"/>
      <c r="M7910"/>
      <c r="N7910"/>
    </row>
    <row r="7911" spans="1:14" ht="12.75">
      <c r="A7911" s="65"/>
      <c r="B7911" s="2"/>
      <c r="G7911"/>
      <c r="H7911"/>
      <c r="I7911"/>
      <c r="J7911"/>
      <c r="K7911"/>
      <c r="L7911"/>
      <c r="M7911"/>
      <c r="N7911"/>
    </row>
    <row r="7912" spans="1:14" ht="12.75">
      <c r="A7912" s="65"/>
      <c r="B7912" s="2"/>
      <c r="G7912"/>
      <c r="H7912"/>
      <c r="I7912"/>
      <c r="J7912"/>
      <c r="K7912"/>
      <c r="L7912"/>
      <c r="M7912"/>
      <c r="N7912"/>
    </row>
    <row r="7913" spans="1:14" ht="12.75">
      <c r="A7913" s="65"/>
      <c r="B7913" s="2"/>
      <c r="G7913"/>
      <c r="H7913"/>
      <c r="I7913"/>
      <c r="J7913"/>
      <c r="K7913"/>
      <c r="L7913"/>
      <c r="M7913"/>
      <c r="N7913"/>
    </row>
    <row r="7914" spans="1:14" ht="12.75">
      <c r="A7914" s="65"/>
      <c r="B7914" s="2"/>
      <c r="G7914"/>
      <c r="H7914"/>
      <c r="I7914"/>
      <c r="J7914"/>
      <c r="K7914"/>
      <c r="L7914"/>
      <c r="M7914"/>
      <c r="N7914"/>
    </row>
    <row r="7915" spans="1:14" ht="12.75">
      <c r="A7915" s="65"/>
      <c r="B7915" s="2"/>
      <c r="G7915"/>
      <c r="H7915"/>
      <c r="I7915"/>
      <c r="J7915"/>
      <c r="K7915"/>
      <c r="L7915"/>
      <c r="M7915"/>
      <c r="N7915"/>
    </row>
    <row r="7916" spans="1:14" ht="12.75">
      <c r="A7916" s="65"/>
      <c r="B7916" s="2"/>
      <c r="G7916"/>
      <c r="H7916"/>
      <c r="I7916"/>
      <c r="J7916"/>
      <c r="K7916"/>
      <c r="L7916"/>
      <c r="M7916"/>
      <c r="N7916"/>
    </row>
    <row r="7917" spans="1:14" ht="12.75">
      <c r="A7917" s="65"/>
      <c r="B7917" s="2"/>
      <c r="G7917"/>
      <c r="H7917"/>
      <c r="I7917"/>
      <c r="J7917"/>
      <c r="K7917"/>
      <c r="L7917"/>
      <c r="M7917"/>
      <c r="N7917"/>
    </row>
    <row r="7918" spans="1:14" ht="12.75">
      <c r="A7918" s="65"/>
      <c r="B7918" s="2"/>
      <c r="G7918"/>
      <c r="H7918"/>
      <c r="I7918"/>
      <c r="J7918"/>
      <c r="K7918"/>
      <c r="L7918"/>
      <c r="M7918"/>
      <c r="N7918"/>
    </row>
    <row r="7919" spans="1:14" ht="12.75">
      <c r="A7919" s="65"/>
      <c r="B7919" s="2"/>
      <c r="G7919"/>
      <c r="H7919"/>
      <c r="I7919"/>
      <c r="J7919"/>
      <c r="K7919"/>
      <c r="L7919"/>
      <c r="M7919"/>
      <c r="N7919"/>
    </row>
    <row r="7920" spans="1:14" ht="12.75">
      <c r="A7920" s="65"/>
      <c r="B7920" s="2"/>
      <c r="G7920"/>
      <c r="H7920"/>
      <c r="I7920"/>
      <c r="J7920"/>
      <c r="K7920"/>
      <c r="L7920"/>
      <c r="M7920"/>
      <c r="N7920"/>
    </row>
    <row r="7921" spans="1:14" ht="12.75">
      <c r="A7921" s="65"/>
      <c r="B7921" s="2"/>
      <c r="G7921"/>
      <c r="H7921"/>
      <c r="I7921"/>
      <c r="J7921"/>
      <c r="K7921"/>
      <c r="L7921"/>
      <c r="M7921"/>
      <c r="N7921"/>
    </row>
    <row r="7922" spans="1:14" ht="12.75">
      <c r="A7922" s="65"/>
      <c r="B7922" s="2"/>
      <c r="G7922"/>
      <c r="H7922"/>
      <c r="I7922"/>
      <c r="J7922"/>
      <c r="K7922"/>
      <c r="L7922"/>
      <c r="M7922"/>
      <c r="N7922"/>
    </row>
    <row r="7923" spans="1:14" ht="12.75">
      <c r="A7923" s="65"/>
      <c r="B7923" s="2"/>
      <c r="G7923"/>
      <c r="H7923"/>
      <c r="I7923"/>
      <c r="J7923"/>
      <c r="K7923"/>
      <c r="L7923"/>
      <c r="M7923"/>
      <c r="N7923"/>
    </row>
    <row r="7924" spans="1:14" ht="12.75">
      <c r="A7924" s="65"/>
      <c r="B7924" s="2"/>
      <c r="G7924"/>
      <c r="H7924"/>
      <c r="I7924"/>
      <c r="J7924"/>
      <c r="K7924"/>
      <c r="L7924"/>
      <c r="M7924"/>
      <c r="N7924"/>
    </row>
    <row r="7925" spans="1:14" ht="12.75">
      <c r="A7925" s="65"/>
      <c r="B7925" s="2"/>
      <c r="G7925"/>
      <c r="H7925"/>
      <c r="I7925"/>
      <c r="J7925"/>
      <c r="K7925"/>
      <c r="L7925"/>
      <c r="M7925"/>
      <c r="N7925"/>
    </row>
    <row r="7926" spans="1:14" ht="12.75">
      <c r="A7926" s="65"/>
      <c r="B7926" s="2"/>
      <c r="G7926"/>
      <c r="H7926"/>
      <c r="I7926"/>
      <c r="J7926"/>
      <c r="K7926"/>
      <c r="L7926"/>
      <c r="M7926"/>
      <c r="N7926"/>
    </row>
    <row r="7927" spans="1:14" ht="12.75">
      <c r="A7927" s="65"/>
      <c r="B7927" s="2"/>
      <c r="G7927"/>
      <c r="H7927"/>
      <c r="I7927"/>
      <c r="J7927"/>
      <c r="K7927"/>
      <c r="L7927"/>
      <c r="M7927"/>
      <c r="N7927"/>
    </row>
    <row r="7928" spans="1:14" ht="12.75">
      <c r="A7928" s="65"/>
      <c r="B7928" s="2"/>
      <c r="G7928"/>
      <c r="H7928"/>
      <c r="I7928"/>
      <c r="J7928"/>
      <c r="K7928"/>
      <c r="L7928"/>
      <c r="M7928"/>
      <c r="N7928"/>
    </row>
    <row r="7929" spans="1:14" ht="12.75">
      <c r="A7929" s="65"/>
      <c r="B7929" s="2"/>
      <c r="G7929"/>
      <c r="H7929"/>
      <c r="I7929"/>
      <c r="J7929"/>
      <c r="K7929"/>
      <c r="L7929"/>
      <c r="M7929"/>
      <c r="N7929"/>
    </row>
    <row r="7930" spans="1:14" ht="12.75">
      <c r="A7930" s="65"/>
      <c r="B7930" s="2"/>
      <c r="G7930"/>
      <c r="H7930"/>
      <c r="I7930"/>
      <c r="J7930"/>
      <c r="K7930"/>
      <c r="L7930"/>
      <c r="M7930"/>
      <c r="N7930"/>
    </row>
    <row r="7931" spans="1:14" ht="12.75">
      <c r="A7931" s="65"/>
      <c r="B7931" s="2"/>
      <c r="G7931"/>
      <c r="H7931"/>
      <c r="I7931"/>
      <c r="J7931"/>
      <c r="K7931"/>
      <c r="L7931"/>
      <c r="M7931"/>
      <c r="N7931"/>
    </row>
    <row r="7932" spans="1:14" ht="12.75">
      <c r="A7932" s="65"/>
      <c r="B7932" s="2"/>
      <c r="G7932"/>
      <c r="H7932"/>
      <c r="I7932"/>
      <c r="J7932"/>
      <c r="K7932"/>
      <c r="L7932"/>
      <c r="M7932"/>
      <c r="N7932"/>
    </row>
    <row r="7933" spans="1:14" ht="12.75">
      <c r="A7933" s="65"/>
      <c r="B7933" s="2"/>
      <c r="G7933"/>
      <c r="H7933"/>
      <c r="I7933"/>
      <c r="J7933"/>
      <c r="K7933"/>
      <c r="L7933"/>
      <c r="M7933"/>
      <c r="N7933"/>
    </row>
    <row r="7934" spans="1:14" ht="12.75">
      <c r="A7934" s="65"/>
      <c r="B7934" s="2"/>
      <c r="G7934"/>
      <c r="H7934"/>
      <c r="I7934"/>
      <c r="J7934"/>
      <c r="K7934"/>
      <c r="L7934"/>
      <c r="M7934"/>
      <c r="N7934"/>
    </row>
    <row r="7935" spans="1:14" ht="12.75">
      <c r="A7935" s="65"/>
      <c r="B7935" s="2"/>
      <c r="G7935"/>
      <c r="H7935"/>
      <c r="I7935"/>
      <c r="J7935"/>
      <c r="K7935"/>
      <c r="L7935"/>
      <c r="M7935"/>
      <c r="N7935"/>
    </row>
    <row r="7936" spans="1:14" ht="12.75">
      <c r="A7936" s="65"/>
      <c r="B7936" s="2"/>
      <c r="G7936"/>
      <c r="H7936"/>
      <c r="I7936"/>
      <c r="J7936"/>
      <c r="K7936"/>
      <c r="L7936"/>
      <c r="M7936"/>
      <c r="N7936"/>
    </row>
    <row r="7937" spans="1:14" ht="12.75">
      <c r="A7937" s="65"/>
      <c r="B7937" s="2"/>
      <c r="G7937"/>
      <c r="H7937"/>
      <c r="I7937"/>
      <c r="J7937"/>
      <c r="K7937"/>
      <c r="L7937"/>
      <c r="M7937"/>
      <c r="N7937"/>
    </row>
    <row r="7938" spans="1:14" ht="12.75">
      <c r="A7938" s="65"/>
      <c r="B7938" s="2"/>
      <c r="G7938"/>
      <c r="H7938"/>
      <c r="I7938"/>
      <c r="J7938"/>
      <c r="K7938"/>
      <c r="L7938"/>
      <c r="M7938"/>
      <c r="N7938"/>
    </row>
    <row r="7939" spans="1:14" ht="12.75">
      <c r="A7939" s="65"/>
      <c r="B7939" s="2"/>
      <c r="G7939"/>
      <c r="H7939"/>
      <c r="I7939"/>
      <c r="J7939"/>
      <c r="K7939"/>
      <c r="L7939"/>
      <c r="M7939"/>
      <c r="N7939"/>
    </row>
    <row r="7940" spans="1:14" ht="12.75">
      <c r="A7940" s="65"/>
      <c r="B7940" s="2"/>
      <c r="G7940"/>
      <c r="H7940"/>
      <c r="I7940"/>
      <c r="J7940"/>
      <c r="K7940"/>
      <c r="L7940"/>
      <c r="M7940"/>
      <c r="N7940"/>
    </row>
    <row r="7941" spans="1:14" ht="12.75">
      <c r="A7941" s="65"/>
      <c r="B7941" s="2"/>
      <c r="G7941"/>
      <c r="H7941"/>
      <c r="I7941"/>
      <c r="J7941"/>
      <c r="K7941"/>
      <c r="L7941"/>
      <c r="M7941"/>
      <c r="N7941"/>
    </row>
    <row r="7942" spans="1:14" ht="12.75">
      <c r="A7942" s="65"/>
      <c r="B7942" s="2"/>
      <c r="G7942"/>
      <c r="H7942"/>
      <c r="I7942"/>
      <c r="J7942"/>
      <c r="K7942"/>
      <c r="L7942"/>
      <c r="M7942"/>
      <c r="N7942"/>
    </row>
    <row r="7943" spans="1:14" ht="12.75">
      <c r="A7943" s="65"/>
      <c r="B7943" s="2"/>
      <c r="G7943"/>
      <c r="H7943"/>
      <c r="I7943"/>
      <c r="J7943"/>
      <c r="K7943"/>
      <c r="L7943"/>
      <c r="M7943"/>
      <c r="N7943"/>
    </row>
    <row r="7944" spans="1:14" ht="12.75">
      <c r="A7944" s="65"/>
      <c r="B7944" s="2"/>
      <c r="G7944"/>
      <c r="H7944"/>
      <c r="I7944"/>
      <c r="J7944"/>
      <c r="K7944"/>
      <c r="L7944"/>
      <c r="M7944"/>
      <c r="N7944"/>
    </row>
    <row r="7945" spans="1:14" ht="12.75">
      <c r="A7945" s="65"/>
      <c r="B7945" s="2"/>
      <c r="G7945"/>
      <c r="H7945"/>
      <c r="I7945"/>
      <c r="J7945"/>
      <c r="K7945"/>
      <c r="L7945"/>
      <c r="M7945"/>
      <c r="N7945"/>
    </row>
    <row r="7946" spans="1:14" ht="12.75">
      <c r="A7946" s="65"/>
      <c r="B7946" s="2"/>
      <c r="G7946"/>
      <c r="H7946"/>
      <c r="I7946"/>
      <c r="J7946"/>
      <c r="K7946"/>
      <c r="L7946"/>
      <c r="M7946"/>
      <c r="N7946"/>
    </row>
    <row r="7947" spans="1:14" ht="12.75">
      <c r="A7947" s="65"/>
      <c r="B7947" s="2"/>
      <c r="G7947"/>
      <c r="H7947"/>
      <c r="I7947"/>
      <c r="J7947"/>
      <c r="K7947"/>
      <c r="L7947"/>
      <c r="M7947"/>
      <c r="N7947"/>
    </row>
    <row r="7948" spans="1:14" ht="12.75">
      <c r="A7948" s="65"/>
      <c r="B7948" s="2"/>
      <c r="G7948"/>
      <c r="H7948"/>
      <c r="I7948"/>
      <c r="J7948"/>
      <c r="K7948"/>
      <c r="L7948"/>
      <c r="M7948"/>
      <c r="N7948"/>
    </row>
    <row r="7949" spans="1:14" ht="12.75">
      <c r="A7949" s="65"/>
      <c r="B7949" s="2"/>
      <c r="G7949"/>
      <c r="H7949"/>
      <c r="I7949"/>
      <c r="J7949"/>
      <c r="K7949"/>
      <c r="L7949"/>
      <c r="M7949"/>
      <c r="N7949"/>
    </row>
    <row r="7950" spans="1:14" ht="12.75">
      <c r="A7950" s="65"/>
      <c r="B7950" s="2"/>
      <c r="G7950"/>
      <c r="H7950"/>
      <c r="I7950"/>
      <c r="J7950"/>
      <c r="K7950"/>
      <c r="L7950"/>
      <c r="M7950"/>
      <c r="N7950"/>
    </row>
    <row r="7951" spans="1:14" ht="12.75">
      <c r="A7951" s="65"/>
      <c r="B7951" s="2"/>
      <c r="G7951"/>
      <c r="H7951"/>
      <c r="I7951"/>
      <c r="J7951"/>
      <c r="K7951"/>
      <c r="L7951"/>
      <c r="M7951"/>
      <c r="N7951"/>
    </row>
    <row r="7952" spans="1:14" ht="12.75">
      <c r="A7952" s="65"/>
      <c r="B7952" s="2"/>
      <c r="G7952"/>
      <c r="H7952"/>
      <c r="I7952"/>
      <c r="J7952"/>
      <c r="K7952"/>
      <c r="L7952"/>
      <c r="M7952"/>
      <c r="N7952"/>
    </row>
    <row r="7953" spans="1:14" ht="12.75">
      <c r="A7953" s="65"/>
      <c r="B7953" s="2"/>
      <c r="G7953"/>
      <c r="H7953"/>
      <c r="I7953"/>
      <c r="J7953"/>
      <c r="K7953"/>
      <c r="L7953"/>
      <c r="M7953"/>
      <c r="N7953"/>
    </row>
    <row r="7954" spans="1:14" ht="12.75">
      <c r="A7954" s="65"/>
      <c r="B7954" s="2"/>
      <c r="G7954"/>
      <c r="H7954"/>
      <c r="I7954"/>
      <c r="J7954"/>
      <c r="K7954"/>
      <c r="L7954"/>
      <c r="M7954"/>
      <c r="N7954"/>
    </row>
    <row r="7955" spans="1:14" ht="12.75">
      <c r="A7955" s="65"/>
      <c r="B7955" s="2"/>
      <c r="G7955"/>
      <c r="H7955"/>
      <c r="I7955"/>
      <c r="J7955"/>
      <c r="K7955"/>
      <c r="L7955"/>
      <c r="M7955"/>
      <c r="N7955"/>
    </row>
    <row r="7956" spans="1:14" ht="12.75">
      <c r="A7956" s="65"/>
      <c r="B7956" s="2"/>
      <c r="G7956"/>
      <c r="H7956"/>
      <c r="I7956"/>
      <c r="J7956"/>
      <c r="K7956"/>
      <c r="L7956"/>
      <c r="M7956"/>
      <c r="N7956"/>
    </row>
    <row r="7957" spans="1:14" ht="12.75">
      <c r="A7957" s="65"/>
      <c r="B7957" s="2"/>
      <c r="G7957"/>
      <c r="H7957"/>
      <c r="I7957"/>
      <c r="J7957"/>
      <c r="K7957"/>
      <c r="L7957"/>
      <c r="M7957"/>
      <c r="N7957"/>
    </row>
    <row r="7958" spans="1:14" ht="12.75">
      <c r="A7958" s="65"/>
      <c r="B7958" s="2"/>
      <c r="G7958"/>
      <c r="H7958"/>
      <c r="I7958"/>
      <c r="J7958"/>
      <c r="K7958"/>
      <c r="L7958"/>
      <c r="M7958"/>
      <c r="N7958"/>
    </row>
    <row r="7959" spans="1:14" ht="12.75">
      <c r="A7959" s="65"/>
      <c r="B7959" s="2"/>
      <c r="G7959"/>
      <c r="H7959"/>
      <c r="I7959"/>
      <c r="J7959"/>
      <c r="K7959"/>
      <c r="L7959"/>
      <c r="M7959"/>
      <c r="N7959"/>
    </row>
    <row r="7960" spans="1:14" ht="12.75">
      <c r="A7960" s="65"/>
      <c r="B7960" s="2"/>
      <c r="G7960"/>
      <c r="H7960"/>
      <c r="I7960"/>
      <c r="J7960"/>
      <c r="K7960"/>
      <c r="L7960"/>
      <c r="M7960"/>
      <c r="N7960"/>
    </row>
    <row r="7961" spans="1:14" ht="12.75">
      <c r="A7961" s="65"/>
      <c r="B7961" s="2"/>
      <c r="G7961"/>
      <c r="H7961"/>
      <c r="I7961"/>
      <c r="J7961"/>
      <c r="K7961"/>
      <c r="L7961"/>
      <c r="M7961"/>
      <c r="N7961"/>
    </row>
    <row r="7962" spans="1:14" ht="12.75">
      <c r="A7962" s="65"/>
      <c r="B7962" s="2"/>
      <c r="G7962"/>
      <c r="H7962"/>
      <c r="I7962"/>
      <c r="J7962"/>
      <c r="K7962"/>
      <c r="L7962"/>
      <c r="M7962"/>
      <c r="N7962"/>
    </row>
    <row r="7963" spans="1:14" ht="12.75">
      <c r="A7963" s="65"/>
      <c r="B7963" s="2"/>
      <c r="G7963"/>
      <c r="H7963"/>
      <c r="I7963"/>
      <c r="J7963"/>
      <c r="K7963"/>
      <c r="L7963"/>
      <c r="M7963"/>
      <c r="N7963"/>
    </row>
    <row r="7964" spans="1:14" ht="12.75">
      <c r="A7964" s="65"/>
      <c r="B7964" s="2"/>
      <c r="G7964"/>
      <c r="H7964"/>
      <c r="I7964"/>
      <c r="J7964"/>
      <c r="K7964"/>
      <c r="L7964"/>
      <c r="M7964"/>
      <c r="N7964"/>
    </row>
    <row r="7965" spans="1:14" ht="12.75">
      <c r="A7965" s="65"/>
      <c r="B7965" s="2"/>
      <c r="G7965"/>
      <c r="H7965"/>
      <c r="I7965"/>
      <c r="J7965"/>
      <c r="K7965"/>
      <c r="L7965"/>
      <c r="M7965"/>
      <c r="N7965"/>
    </row>
    <row r="7966" spans="1:14" ht="12.75">
      <c r="A7966" s="65"/>
      <c r="B7966" s="2"/>
      <c r="G7966"/>
      <c r="H7966"/>
      <c r="I7966"/>
      <c r="J7966"/>
      <c r="K7966"/>
      <c r="L7966"/>
      <c r="M7966"/>
      <c r="N7966"/>
    </row>
    <row r="7967" spans="1:14" ht="12.75">
      <c r="A7967" s="65"/>
      <c r="B7967" s="2"/>
      <c r="G7967"/>
      <c r="H7967"/>
      <c r="I7967"/>
      <c r="J7967"/>
      <c r="K7967"/>
      <c r="L7967"/>
      <c r="M7967"/>
      <c r="N7967"/>
    </row>
    <row r="7968" spans="1:14" ht="12.75">
      <c r="A7968" s="65"/>
      <c r="B7968" s="2"/>
      <c r="G7968"/>
      <c r="H7968"/>
      <c r="I7968"/>
      <c r="J7968"/>
      <c r="K7968"/>
      <c r="L7968"/>
      <c r="M7968"/>
      <c r="N7968"/>
    </row>
    <row r="7969" spans="1:14" ht="12.75">
      <c r="A7969" s="65"/>
      <c r="B7969" s="2"/>
      <c r="G7969"/>
      <c r="H7969"/>
      <c r="I7969"/>
      <c r="J7969"/>
      <c r="K7969"/>
      <c r="L7969"/>
      <c r="M7969"/>
      <c r="N7969"/>
    </row>
    <row r="7970" spans="1:14" ht="12.75">
      <c r="A7970" s="65"/>
      <c r="B7970" s="2"/>
      <c r="G7970"/>
      <c r="H7970"/>
      <c r="I7970"/>
      <c r="J7970"/>
      <c r="K7970"/>
      <c r="L7970"/>
      <c r="M7970"/>
      <c r="N7970"/>
    </row>
    <row r="7971" spans="1:14" ht="12.75">
      <c r="A7971" s="65"/>
      <c r="B7971" s="2"/>
      <c r="G7971"/>
      <c r="H7971"/>
      <c r="I7971"/>
      <c r="J7971"/>
      <c r="K7971"/>
      <c r="L7971"/>
      <c r="M7971"/>
      <c r="N7971"/>
    </row>
    <row r="7972" spans="1:14" ht="12.75">
      <c r="A7972" s="65"/>
      <c r="B7972" s="2"/>
      <c r="G7972"/>
      <c r="H7972"/>
      <c r="I7972"/>
      <c r="J7972"/>
      <c r="K7972"/>
      <c r="L7972"/>
      <c r="M7972"/>
      <c r="N7972"/>
    </row>
    <row r="7973" spans="1:14" ht="12.75">
      <c r="A7973" s="65"/>
      <c r="B7973" s="2"/>
      <c r="G7973"/>
      <c r="H7973"/>
      <c r="I7973"/>
      <c r="J7973"/>
      <c r="K7973"/>
      <c r="L7973"/>
      <c r="M7973"/>
      <c r="N7973"/>
    </row>
    <row r="7974" spans="1:14" ht="12.75">
      <c r="A7974" s="65"/>
      <c r="B7974" s="2"/>
      <c r="G7974"/>
      <c r="H7974"/>
      <c r="I7974"/>
      <c r="J7974"/>
      <c r="K7974"/>
      <c r="L7974"/>
      <c r="M7974"/>
      <c r="N7974"/>
    </row>
    <row r="7975" spans="1:14" ht="12.75">
      <c r="A7975" s="65"/>
      <c r="B7975" s="2"/>
      <c r="G7975"/>
      <c r="H7975"/>
      <c r="I7975"/>
      <c r="J7975"/>
      <c r="K7975"/>
      <c r="L7975"/>
      <c r="M7975"/>
      <c r="N7975"/>
    </row>
    <row r="7976" spans="1:14" ht="12.75">
      <c r="A7976" s="65"/>
      <c r="B7976" s="2"/>
      <c r="G7976"/>
      <c r="H7976"/>
      <c r="I7976"/>
      <c r="J7976"/>
      <c r="K7976"/>
      <c r="L7976"/>
      <c r="M7976"/>
      <c r="N7976"/>
    </row>
    <row r="7977" spans="1:14" ht="12.75">
      <c r="A7977" s="65"/>
      <c r="B7977" s="2"/>
      <c r="G7977"/>
      <c r="H7977"/>
      <c r="I7977"/>
      <c r="J7977"/>
      <c r="K7977"/>
      <c r="L7977"/>
      <c r="M7977"/>
      <c r="N7977"/>
    </row>
    <row r="7978" spans="1:14" ht="12.75">
      <c r="A7978" s="65"/>
      <c r="B7978" s="2"/>
      <c r="G7978"/>
      <c r="H7978"/>
      <c r="I7978"/>
      <c r="J7978"/>
      <c r="K7978"/>
      <c r="L7978"/>
      <c r="M7978"/>
      <c r="N7978"/>
    </row>
    <row r="7979" spans="1:14" ht="12.75">
      <c r="A7979" s="65"/>
      <c r="B7979" s="2"/>
      <c r="G7979"/>
      <c r="H7979"/>
      <c r="I7979"/>
      <c r="J7979"/>
      <c r="K7979"/>
      <c r="L7979"/>
      <c r="M7979"/>
      <c r="N7979"/>
    </row>
    <row r="7980" spans="1:14" ht="12.75">
      <c r="A7980" s="65"/>
      <c r="B7980" s="2"/>
      <c r="G7980"/>
      <c r="H7980"/>
      <c r="I7980"/>
      <c r="J7980"/>
      <c r="K7980"/>
      <c r="L7980"/>
      <c r="M7980"/>
      <c r="N7980"/>
    </row>
    <row r="7981" spans="1:14" ht="12.75">
      <c r="A7981" s="65"/>
      <c r="B7981" s="2"/>
      <c r="G7981"/>
      <c r="H7981"/>
      <c r="I7981"/>
      <c r="J7981"/>
      <c r="K7981"/>
      <c r="L7981"/>
      <c r="M7981"/>
      <c r="N7981"/>
    </row>
    <row r="7982" spans="1:14" ht="12.75">
      <c r="A7982" s="65"/>
      <c r="B7982" s="2"/>
      <c r="G7982"/>
      <c r="H7982"/>
      <c r="I7982"/>
      <c r="J7982"/>
      <c r="K7982"/>
      <c r="L7982"/>
      <c r="M7982"/>
      <c r="N7982"/>
    </row>
    <row r="7983" spans="1:14" ht="12.75">
      <c r="A7983" s="65"/>
      <c r="B7983" s="2"/>
      <c r="G7983"/>
      <c r="H7983"/>
      <c r="I7983"/>
      <c r="J7983"/>
      <c r="K7983"/>
      <c r="L7983"/>
      <c r="M7983"/>
      <c r="N7983"/>
    </row>
    <row r="7984" spans="1:14" ht="12.75">
      <c r="A7984" s="65"/>
      <c r="B7984" s="2"/>
      <c r="G7984"/>
      <c r="H7984"/>
      <c r="I7984"/>
      <c r="J7984"/>
      <c r="K7984"/>
      <c r="L7984"/>
      <c r="M7984"/>
      <c r="N7984"/>
    </row>
    <row r="7985" spans="1:14" ht="12.75">
      <c r="A7985" s="65"/>
      <c r="B7985" s="2"/>
      <c r="G7985"/>
      <c r="H7985"/>
      <c r="I7985"/>
      <c r="J7985"/>
      <c r="K7985"/>
      <c r="L7985"/>
      <c r="M7985"/>
      <c r="N7985"/>
    </row>
    <row r="7986" spans="1:14" ht="12.75">
      <c r="A7986" s="65"/>
      <c r="B7986" s="2"/>
      <c r="G7986"/>
      <c r="H7986"/>
      <c r="I7986"/>
      <c r="J7986"/>
      <c r="K7986"/>
      <c r="L7986"/>
      <c r="M7986"/>
      <c r="N7986"/>
    </row>
    <row r="7987" spans="1:14" ht="12.75">
      <c r="A7987" s="65"/>
      <c r="B7987" s="2"/>
      <c r="G7987"/>
      <c r="H7987"/>
      <c r="I7987"/>
      <c r="J7987"/>
      <c r="K7987"/>
      <c r="L7987"/>
      <c r="M7987"/>
      <c r="N7987"/>
    </row>
    <row r="7988" spans="1:14" ht="12.75">
      <c r="A7988" s="65"/>
      <c r="B7988" s="2"/>
      <c r="G7988"/>
      <c r="H7988"/>
      <c r="I7988"/>
      <c r="J7988"/>
      <c r="K7988"/>
      <c r="L7988"/>
      <c r="M7988"/>
      <c r="N7988"/>
    </row>
    <row r="7989" spans="1:14" ht="12.75">
      <c r="A7989" s="65"/>
      <c r="B7989" s="2"/>
      <c r="G7989"/>
      <c r="H7989"/>
      <c r="I7989"/>
      <c r="J7989"/>
      <c r="K7989"/>
      <c r="L7989"/>
      <c r="M7989"/>
      <c r="N7989"/>
    </row>
    <row r="7990" spans="1:14" ht="12.75">
      <c r="A7990" s="65"/>
      <c r="B7990" s="2"/>
      <c r="G7990"/>
      <c r="H7990"/>
      <c r="I7990"/>
      <c r="J7990"/>
      <c r="K7990"/>
      <c r="L7990"/>
      <c r="M7990"/>
      <c r="N7990"/>
    </row>
    <row r="7991" spans="1:14" ht="12.75">
      <c r="A7991" s="65"/>
      <c r="B7991" s="2"/>
      <c r="G7991"/>
      <c r="H7991"/>
      <c r="I7991"/>
      <c r="J7991"/>
      <c r="K7991"/>
      <c r="L7991"/>
      <c r="M7991"/>
      <c r="N7991"/>
    </row>
    <row r="7992" spans="1:14" ht="12.75">
      <c r="A7992" s="65"/>
      <c r="B7992" s="2"/>
      <c r="G7992"/>
      <c r="H7992"/>
      <c r="I7992"/>
      <c r="J7992"/>
      <c r="K7992"/>
      <c r="L7992"/>
      <c r="M7992"/>
      <c r="N7992"/>
    </row>
    <row r="7993" spans="1:14" ht="12.75">
      <c r="A7993" s="65"/>
      <c r="B7993" s="2"/>
      <c r="G7993"/>
      <c r="H7993"/>
      <c r="I7993"/>
      <c r="J7993"/>
      <c r="K7993"/>
      <c r="L7993"/>
      <c r="M7993"/>
      <c r="N7993"/>
    </row>
    <row r="7994" spans="1:14" ht="12.75">
      <c r="A7994" s="65"/>
      <c r="B7994" s="2"/>
      <c r="G7994"/>
      <c r="H7994"/>
      <c r="I7994"/>
      <c r="J7994"/>
      <c r="K7994"/>
      <c r="L7994"/>
      <c r="M7994"/>
      <c r="N7994"/>
    </row>
    <row r="7995" spans="1:14" ht="12.75">
      <c r="A7995" s="65"/>
      <c r="B7995" s="2"/>
      <c r="G7995"/>
      <c r="H7995"/>
      <c r="I7995"/>
      <c r="J7995"/>
      <c r="K7995"/>
      <c r="L7995"/>
      <c r="M7995"/>
      <c r="N7995"/>
    </row>
    <row r="7996" spans="1:14" ht="12.75">
      <c r="A7996" s="65"/>
      <c r="B7996" s="2"/>
      <c r="G7996"/>
      <c r="H7996"/>
      <c r="I7996"/>
      <c r="J7996"/>
      <c r="K7996"/>
      <c r="L7996"/>
      <c r="M7996"/>
      <c r="N7996"/>
    </row>
    <row r="7997" spans="1:14" ht="12.75">
      <c r="A7997" s="65"/>
      <c r="B7997" s="2"/>
      <c r="G7997"/>
      <c r="H7997"/>
      <c r="I7997"/>
      <c r="J7997"/>
      <c r="K7997"/>
      <c r="L7997"/>
      <c r="M7997"/>
      <c r="N7997"/>
    </row>
    <row r="7998" spans="1:14" ht="12.75">
      <c r="A7998" s="65"/>
      <c r="B7998" s="2"/>
      <c r="G7998"/>
      <c r="H7998"/>
      <c r="I7998"/>
      <c r="J7998"/>
      <c r="K7998"/>
      <c r="L7998"/>
      <c r="M7998"/>
      <c r="N7998"/>
    </row>
    <row r="7999" spans="1:14" ht="12.75">
      <c r="A7999" s="65"/>
      <c r="B7999" s="2"/>
      <c r="G7999"/>
      <c r="H7999"/>
      <c r="I7999"/>
      <c r="J7999"/>
      <c r="K7999"/>
      <c r="L7999"/>
      <c r="M7999"/>
      <c r="N7999"/>
    </row>
    <row r="8000" spans="1:14" ht="12.75">
      <c r="A8000" s="65"/>
      <c r="B8000" s="2"/>
      <c r="G8000"/>
      <c r="H8000"/>
      <c r="I8000"/>
      <c r="J8000"/>
      <c r="K8000"/>
      <c r="L8000"/>
      <c r="M8000"/>
      <c r="N8000"/>
    </row>
    <row r="8001" spans="1:14" ht="12.75">
      <c r="A8001" s="65"/>
      <c r="B8001" s="2"/>
      <c r="G8001"/>
      <c r="H8001"/>
      <c r="I8001"/>
      <c r="J8001"/>
      <c r="K8001"/>
      <c r="L8001"/>
      <c r="M8001"/>
      <c r="N8001"/>
    </row>
    <row r="8002" spans="1:14" ht="12.75">
      <c r="A8002" s="65"/>
      <c r="B8002" s="2"/>
      <c r="G8002"/>
      <c r="H8002"/>
      <c r="I8002"/>
      <c r="J8002"/>
      <c r="K8002"/>
      <c r="L8002"/>
      <c r="M8002"/>
      <c r="N8002"/>
    </row>
    <row r="8003" spans="1:14" ht="12.75">
      <c r="A8003" s="65"/>
      <c r="B8003" s="2"/>
      <c r="G8003"/>
      <c r="H8003"/>
      <c r="I8003"/>
      <c r="J8003"/>
      <c r="K8003"/>
      <c r="L8003"/>
      <c r="M8003"/>
      <c r="N8003"/>
    </row>
    <row r="8004" spans="1:14" ht="12.75">
      <c r="A8004" s="65"/>
      <c r="B8004" s="2"/>
      <c r="G8004"/>
      <c r="H8004"/>
      <c r="I8004"/>
      <c r="J8004"/>
      <c r="K8004"/>
      <c r="L8004"/>
      <c r="M8004"/>
      <c r="N8004"/>
    </row>
    <row r="8005" spans="1:14" ht="12.75">
      <c r="A8005" s="65"/>
      <c r="B8005" s="2"/>
      <c r="G8005"/>
      <c r="H8005"/>
      <c r="I8005"/>
      <c r="J8005"/>
      <c r="K8005"/>
      <c r="L8005"/>
      <c r="M8005"/>
      <c r="N8005"/>
    </row>
    <row r="8006" spans="1:14" ht="12.75">
      <c r="A8006" s="65"/>
      <c r="B8006" s="2"/>
      <c r="G8006"/>
      <c r="H8006"/>
      <c r="I8006"/>
      <c r="J8006"/>
      <c r="K8006"/>
      <c r="L8006"/>
      <c r="M8006"/>
      <c r="N8006"/>
    </row>
    <row r="8007" spans="1:14" ht="12.75">
      <c r="A8007" s="65"/>
      <c r="B8007" s="2"/>
      <c r="G8007"/>
      <c r="H8007"/>
      <c r="I8007"/>
      <c r="J8007"/>
      <c r="K8007"/>
      <c r="L8007"/>
      <c r="M8007"/>
      <c r="N8007"/>
    </row>
    <row r="8008" spans="1:14" ht="12.75">
      <c r="A8008" s="65"/>
      <c r="B8008" s="2"/>
      <c r="G8008"/>
      <c r="H8008"/>
      <c r="I8008"/>
      <c r="J8008"/>
      <c r="K8008"/>
      <c r="L8008"/>
      <c r="M8008"/>
      <c r="N8008"/>
    </row>
    <row r="8009" spans="1:14" ht="12.75">
      <c r="A8009" s="65"/>
      <c r="B8009" s="2"/>
      <c r="G8009"/>
      <c r="H8009"/>
      <c r="I8009"/>
      <c r="J8009"/>
      <c r="K8009"/>
      <c r="L8009"/>
      <c r="M8009"/>
      <c r="N8009"/>
    </row>
    <row r="8010" spans="1:14" ht="12.75">
      <c r="A8010" s="65"/>
      <c r="B8010" s="2"/>
      <c r="G8010"/>
      <c r="H8010"/>
      <c r="I8010"/>
      <c r="J8010"/>
      <c r="K8010"/>
      <c r="L8010"/>
      <c r="M8010"/>
      <c r="N8010"/>
    </row>
    <row r="8011" spans="1:14" ht="12.75">
      <c r="A8011" s="65"/>
      <c r="B8011" s="2"/>
      <c r="G8011"/>
      <c r="H8011"/>
      <c r="I8011"/>
      <c r="J8011"/>
      <c r="K8011"/>
      <c r="L8011"/>
      <c r="M8011"/>
      <c r="N8011"/>
    </row>
    <row r="8012" spans="1:14" ht="12.75">
      <c r="A8012" s="65"/>
      <c r="B8012" s="2"/>
      <c r="G8012"/>
      <c r="H8012"/>
      <c r="I8012"/>
      <c r="J8012"/>
      <c r="K8012"/>
      <c r="L8012"/>
      <c r="M8012"/>
      <c r="N8012"/>
    </row>
    <row r="8013" spans="1:14" ht="12.75">
      <c r="A8013" s="65"/>
      <c r="B8013" s="2"/>
      <c r="G8013"/>
      <c r="H8013"/>
      <c r="I8013"/>
      <c r="J8013"/>
      <c r="K8013"/>
      <c r="L8013"/>
      <c r="M8013"/>
      <c r="N8013"/>
    </row>
    <row r="8014" spans="1:14" ht="12.75">
      <c r="A8014" s="65"/>
      <c r="B8014" s="2"/>
      <c r="G8014"/>
      <c r="H8014"/>
      <c r="I8014"/>
      <c r="J8014"/>
      <c r="K8014"/>
      <c r="L8014"/>
      <c r="M8014"/>
      <c r="N8014"/>
    </row>
    <row r="8015" spans="1:14" ht="12.75">
      <c r="A8015" s="65"/>
      <c r="B8015" s="2"/>
      <c r="G8015"/>
      <c r="H8015"/>
      <c r="I8015"/>
      <c r="J8015"/>
      <c r="K8015"/>
      <c r="L8015"/>
      <c r="M8015"/>
      <c r="N8015"/>
    </row>
    <row r="8016" spans="1:14" ht="12.75">
      <c r="A8016" s="65"/>
      <c r="B8016" s="2"/>
      <c r="G8016"/>
      <c r="H8016"/>
      <c r="I8016"/>
      <c r="J8016"/>
      <c r="K8016"/>
      <c r="L8016"/>
      <c r="M8016"/>
      <c r="N8016"/>
    </row>
    <row r="8017" spans="1:14" ht="12.75">
      <c r="A8017" s="65"/>
      <c r="B8017" s="2"/>
      <c r="G8017"/>
      <c r="H8017"/>
      <c r="I8017"/>
      <c r="J8017"/>
      <c r="K8017"/>
      <c r="L8017"/>
      <c r="M8017"/>
      <c r="N8017"/>
    </row>
    <row r="8018" spans="1:14" ht="12.75">
      <c r="A8018" s="65"/>
      <c r="B8018" s="2"/>
      <c r="G8018"/>
      <c r="H8018"/>
      <c r="I8018"/>
      <c r="J8018"/>
      <c r="K8018"/>
      <c r="L8018"/>
      <c r="M8018"/>
      <c r="N8018"/>
    </row>
    <row r="8019" spans="1:14" ht="12.75">
      <c r="A8019" s="65"/>
      <c r="B8019" s="2"/>
      <c r="G8019"/>
      <c r="H8019"/>
      <c r="I8019"/>
      <c r="J8019"/>
      <c r="K8019"/>
      <c r="L8019"/>
      <c r="M8019"/>
      <c r="N8019"/>
    </row>
    <row r="8020" spans="1:14" ht="12.75">
      <c r="A8020" s="65"/>
      <c r="B8020" s="2"/>
      <c r="G8020"/>
      <c r="H8020"/>
      <c r="I8020"/>
      <c r="J8020"/>
      <c r="K8020"/>
      <c r="L8020"/>
      <c r="M8020"/>
      <c r="N8020"/>
    </row>
    <row r="8021" spans="1:14" ht="12.75">
      <c r="A8021" s="65"/>
      <c r="B8021" s="2"/>
      <c r="G8021"/>
      <c r="H8021"/>
      <c r="I8021"/>
      <c r="J8021"/>
      <c r="K8021"/>
      <c r="L8021"/>
      <c r="M8021"/>
      <c r="N8021"/>
    </row>
    <row r="8022" spans="1:14" ht="12.75">
      <c r="A8022" s="65"/>
      <c r="B8022" s="2"/>
      <c r="G8022"/>
      <c r="H8022"/>
      <c r="I8022"/>
      <c r="J8022"/>
      <c r="K8022"/>
      <c r="L8022"/>
      <c r="M8022"/>
      <c r="N8022"/>
    </row>
    <row r="8023" spans="1:14" ht="12.75">
      <c r="A8023" s="65"/>
      <c r="B8023" s="2"/>
      <c r="G8023"/>
      <c r="H8023"/>
      <c r="I8023"/>
      <c r="J8023"/>
      <c r="K8023"/>
      <c r="L8023"/>
      <c r="M8023"/>
      <c r="N8023"/>
    </row>
    <row r="8024" spans="1:14" ht="12.75">
      <c r="A8024" s="65"/>
      <c r="B8024" s="2"/>
      <c r="H8024"/>
      <c r="I8024"/>
      <c r="J8024"/>
      <c r="K8024"/>
      <c r="L8024"/>
      <c r="M8024"/>
      <c r="N8024"/>
    </row>
    <row r="8025" spans="1:14" ht="12.75">
      <c r="A8025" s="65"/>
      <c r="B8025" s="2"/>
      <c r="H8025"/>
      <c r="I8025"/>
      <c r="J8025"/>
      <c r="K8025"/>
      <c r="L8025"/>
      <c r="M8025"/>
      <c r="N8025"/>
    </row>
    <row r="8026" spans="1:14" ht="12.75">
      <c r="A8026" s="65"/>
      <c r="B8026" s="2"/>
      <c r="H8026"/>
      <c r="I8026"/>
      <c r="J8026"/>
      <c r="K8026"/>
      <c r="L8026"/>
      <c r="M8026"/>
      <c r="N8026"/>
    </row>
    <row r="8027" spans="1:14" ht="12.75">
      <c r="A8027" s="65"/>
      <c r="B8027" s="2"/>
      <c r="H8027"/>
      <c r="I8027"/>
      <c r="J8027"/>
      <c r="K8027"/>
      <c r="L8027"/>
      <c r="M8027"/>
      <c r="N8027"/>
    </row>
    <row r="8028" spans="1:14" ht="12.75">
      <c r="A8028" s="65"/>
      <c r="B8028" s="2"/>
      <c r="H8028"/>
      <c r="I8028"/>
      <c r="J8028"/>
      <c r="K8028"/>
      <c r="L8028"/>
      <c r="M8028"/>
      <c r="N8028"/>
    </row>
    <row r="8029" spans="1:14" ht="12.75">
      <c r="A8029" s="65"/>
      <c r="B8029" s="2"/>
      <c r="H8029"/>
      <c r="I8029"/>
      <c r="J8029"/>
      <c r="K8029"/>
      <c r="L8029"/>
      <c r="M8029"/>
      <c r="N8029"/>
    </row>
    <row r="8030" spans="1:14" ht="12.75">
      <c r="A8030" s="65"/>
      <c r="B8030" s="2"/>
      <c r="H8030"/>
      <c r="I8030"/>
      <c r="J8030"/>
      <c r="K8030"/>
      <c r="L8030"/>
      <c r="M8030"/>
      <c r="N8030"/>
    </row>
    <row r="8031" spans="1:14" ht="12.75">
      <c r="A8031" s="65"/>
      <c r="B8031" s="2"/>
      <c r="H8031"/>
      <c r="I8031"/>
      <c r="J8031"/>
      <c r="K8031"/>
      <c r="L8031"/>
      <c r="M8031"/>
      <c r="N8031"/>
    </row>
    <row r="8032" spans="1:14" ht="12.75">
      <c r="A8032" s="65"/>
      <c r="B8032" s="2"/>
      <c r="H8032"/>
      <c r="I8032"/>
      <c r="J8032"/>
      <c r="K8032"/>
      <c r="L8032"/>
      <c r="M8032"/>
      <c r="N8032"/>
    </row>
    <row r="8033" spans="1:14" ht="12.75">
      <c r="A8033" s="65"/>
      <c r="B8033" s="2"/>
      <c r="H8033"/>
      <c r="I8033"/>
      <c r="J8033"/>
      <c r="K8033"/>
      <c r="L8033"/>
      <c r="M8033"/>
      <c r="N8033"/>
    </row>
    <row r="8034" spans="1:14" ht="12.75">
      <c r="A8034" s="65"/>
      <c r="B8034" s="2"/>
      <c r="H8034"/>
      <c r="I8034"/>
      <c r="J8034"/>
      <c r="K8034"/>
      <c r="L8034"/>
      <c r="M8034"/>
      <c r="N8034"/>
    </row>
    <row r="8035" spans="1:14" ht="12.75">
      <c r="A8035" s="65"/>
      <c r="B8035" s="2"/>
      <c r="H8035"/>
      <c r="I8035"/>
      <c r="J8035"/>
      <c r="K8035"/>
      <c r="L8035"/>
      <c r="M8035"/>
      <c r="N8035"/>
    </row>
    <row r="8036" spans="1:14" ht="12.75">
      <c r="A8036" s="65"/>
      <c r="B8036" s="2"/>
      <c r="H8036"/>
      <c r="I8036"/>
      <c r="J8036"/>
      <c r="K8036"/>
      <c r="L8036"/>
      <c r="M8036"/>
      <c r="N8036"/>
    </row>
    <row r="8037" spans="1:14" ht="12.75">
      <c r="A8037" s="65"/>
      <c r="B8037" s="2"/>
      <c r="H8037"/>
      <c r="I8037"/>
      <c r="J8037"/>
      <c r="K8037"/>
      <c r="L8037"/>
      <c r="M8037"/>
      <c r="N8037"/>
    </row>
    <row r="8038" spans="1:14" ht="12.75">
      <c r="A8038" s="65"/>
      <c r="B8038" s="2"/>
      <c r="H8038"/>
      <c r="I8038"/>
      <c r="J8038"/>
      <c r="K8038"/>
      <c r="L8038"/>
      <c r="M8038"/>
      <c r="N8038"/>
    </row>
    <row r="8039" spans="1:14" ht="12.75">
      <c r="A8039" s="65"/>
      <c r="B8039" s="2"/>
      <c r="H8039"/>
      <c r="I8039"/>
      <c r="J8039"/>
      <c r="K8039"/>
      <c r="L8039"/>
      <c r="M8039"/>
      <c r="N8039"/>
    </row>
    <row r="8040" spans="1:14" ht="12.75">
      <c r="A8040" s="65"/>
      <c r="B8040" s="2"/>
      <c r="H8040"/>
      <c r="I8040"/>
      <c r="J8040"/>
      <c r="K8040"/>
      <c r="L8040"/>
      <c r="M8040"/>
      <c r="N8040"/>
    </row>
    <row r="8041" spans="1:14" ht="12.75">
      <c r="A8041" s="65"/>
      <c r="B8041" s="2"/>
      <c r="H8041"/>
      <c r="I8041"/>
      <c r="J8041"/>
      <c r="K8041"/>
      <c r="L8041"/>
      <c r="M8041"/>
      <c r="N8041"/>
    </row>
    <row r="8042" spans="1:14" ht="12.75">
      <c r="A8042" s="65"/>
      <c r="B8042" s="2"/>
      <c r="H8042"/>
      <c r="I8042"/>
      <c r="J8042"/>
      <c r="K8042"/>
      <c r="L8042"/>
      <c r="M8042"/>
      <c r="N8042"/>
    </row>
    <row r="8043" spans="1:14" ht="12.75">
      <c r="A8043" s="65"/>
      <c r="B8043" s="2"/>
      <c r="H8043"/>
      <c r="I8043"/>
      <c r="J8043"/>
      <c r="K8043"/>
      <c r="L8043"/>
      <c r="M8043"/>
      <c r="N8043"/>
    </row>
    <row r="8044" spans="1:14" ht="12.75">
      <c r="A8044" s="65"/>
      <c r="B8044" s="2"/>
      <c r="H8044"/>
      <c r="I8044"/>
      <c r="J8044"/>
      <c r="K8044"/>
      <c r="L8044"/>
      <c r="M8044"/>
      <c r="N8044"/>
    </row>
    <row r="8045" spans="1:14" ht="12.75">
      <c r="A8045" s="65"/>
      <c r="B8045" s="2"/>
      <c r="H8045"/>
      <c r="I8045"/>
      <c r="J8045"/>
      <c r="K8045"/>
      <c r="L8045"/>
      <c r="M8045"/>
      <c r="N8045"/>
    </row>
    <row r="8046" spans="1:14" ht="12.75">
      <c r="A8046" s="65"/>
      <c r="B8046" s="2"/>
      <c r="H8046"/>
      <c r="I8046"/>
      <c r="J8046"/>
      <c r="K8046"/>
      <c r="L8046"/>
      <c r="M8046"/>
      <c r="N8046"/>
    </row>
    <row r="8047" spans="1:14" ht="12.75">
      <c r="A8047" s="65"/>
      <c r="B8047" s="2"/>
      <c r="H8047"/>
      <c r="I8047"/>
      <c r="J8047"/>
      <c r="K8047"/>
      <c r="L8047"/>
      <c r="M8047"/>
      <c r="N8047"/>
    </row>
    <row r="8048" spans="1:14" ht="12.75">
      <c r="A8048" s="65"/>
      <c r="B8048" s="2"/>
      <c r="H8048"/>
      <c r="I8048"/>
      <c r="J8048"/>
      <c r="K8048"/>
      <c r="L8048"/>
      <c r="M8048"/>
      <c r="N8048"/>
    </row>
    <row r="8049" spans="1:14" ht="12.75">
      <c r="A8049" s="65"/>
      <c r="B8049" s="2"/>
      <c r="H8049"/>
      <c r="I8049"/>
      <c r="J8049"/>
      <c r="K8049"/>
      <c r="L8049"/>
      <c r="M8049"/>
      <c r="N8049"/>
    </row>
    <row r="8050" spans="1:14" ht="12.75">
      <c r="A8050" s="65"/>
      <c r="B8050" s="2"/>
      <c r="H8050"/>
      <c r="I8050"/>
      <c r="J8050"/>
      <c r="K8050"/>
      <c r="L8050"/>
      <c r="M8050"/>
      <c r="N8050"/>
    </row>
    <row r="8051" spans="1:14" ht="12.75">
      <c r="A8051" s="65"/>
      <c r="B8051" s="2"/>
      <c r="H8051"/>
      <c r="I8051"/>
      <c r="J8051"/>
      <c r="K8051"/>
      <c r="L8051"/>
      <c r="M8051"/>
      <c r="N8051"/>
    </row>
    <row r="8052" spans="1:14" ht="12.75">
      <c r="A8052" s="65"/>
      <c r="B8052" s="2"/>
      <c r="H8052"/>
      <c r="I8052"/>
      <c r="J8052"/>
      <c r="K8052"/>
      <c r="L8052"/>
      <c r="M8052"/>
      <c r="N8052"/>
    </row>
    <row r="8053" spans="1:14" ht="12.75">
      <c r="A8053" s="65"/>
      <c r="B8053" s="2"/>
      <c r="H8053"/>
      <c r="I8053"/>
      <c r="J8053"/>
      <c r="K8053"/>
      <c r="L8053"/>
      <c r="M8053"/>
      <c r="N8053"/>
    </row>
    <row r="8054" spans="1:14" ht="12.75">
      <c r="A8054" s="65"/>
      <c r="B8054" s="2"/>
      <c r="H8054"/>
      <c r="I8054"/>
      <c r="J8054"/>
      <c r="K8054"/>
      <c r="L8054"/>
      <c r="M8054"/>
      <c r="N8054"/>
    </row>
    <row r="8055" spans="1:14" ht="12.75">
      <c r="A8055" s="65"/>
      <c r="B8055" s="2"/>
      <c r="H8055"/>
      <c r="I8055"/>
      <c r="J8055"/>
      <c r="K8055"/>
      <c r="L8055"/>
      <c r="M8055"/>
      <c r="N8055"/>
    </row>
    <row r="8056" spans="1:14" ht="12.75">
      <c r="A8056" s="65"/>
      <c r="B8056" s="2"/>
      <c r="H8056"/>
      <c r="I8056"/>
      <c r="J8056"/>
      <c r="K8056"/>
      <c r="L8056"/>
      <c r="M8056"/>
      <c r="N8056"/>
    </row>
    <row r="8057" spans="1:14" ht="12.75">
      <c r="A8057" s="65"/>
      <c r="B8057" s="2"/>
      <c r="H8057"/>
      <c r="I8057"/>
      <c r="J8057"/>
      <c r="K8057"/>
      <c r="L8057"/>
      <c r="M8057"/>
      <c r="N8057"/>
    </row>
    <row r="8058" spans="1:14" ht="12.75">
      <c r="A8058" s="65"/>
      <c r="B8058" s="2"/>
      <c r="H8058"/>
      <c r="I8058"/>
      <c r="J8058"/>
      <c r="K8058"/>
      <c r="L8058"/>
      <c r="M8058"/>
      <c r="N8058"/>
    </row>
    <row r="8059" spans="1:14" ht="12.75">
      <c r="A8059" s="65"/>
      <c r="B8059" s="2"/>
      <c r="H8059"/>
      <c r="I8059"/>
      <c r="J8059"/>
      <c r="K8059"/>
      <c r="L8059"/>
      <c r="M8059"/>
      <c r="N8059"/>
    </row>
    <row r="8060" spans="1:14" ht="12.75">
      <c r="A8060" s="65"/>
      <c r="B8060" s="2"/>
      <c r="H8060"/>
      <c r="I8060"/>
      <c r="J8060"/>
      <c r="K8060"/>
      <c r="L8060"/>
      <c r="M8060"/>
      <c r="N8060"/>
    </row>
    <row r="8061" spans="1:14" ht="12.75">
      <c r="A8061" s="65"/>
      <c r="B8061" s="2"/>
      <c r="H8061"/>
      <c r="I8061"/>
      <c r="J8061"/>
      <c r="K8061"/>
      <c r="L8061"/>
      <c r="M8061"/>
      <c r="N8061"/>
    </row>
    <row r="8062" spans="1:14" ht="12.75">
      <c r="A8062" s="65"/>
      <c r="B8062" s="2"/>
      <c r="H8062"/>
      <c r="I8062"/>
      <c r="J8062"/>
      <c r="K8062"/>
      <c r="L8062"/>
      <c r="M8062"/>
      <c r="N8062"/>
    </row>
    <row r="8063" spans="1:14" ht="12.75">
      <c r="A8063" s="65"/>
      <c r="B8063" s="2"/>
      <c r="H8063"/>
      <c r="I8063"/>
      <c r="J8063"/>
      <c r="K8063"/>
      <c r="L8063"/>
      <c r="M8063"/>
      <c r="N8063"/>
    </row>
    <row r="8064" spans="1:14" ht="12.75">
      <c r="A8064" s="65"/>
      <c r="B8064" s="2"/>
      <c r="H8064"/>
      <c r="I8064"/>
      <c r="J8064"/>
      <c r="K8064"/>
      <c r="L8064"/>
      <c r="M8064"/>
      <c r="N8064"/>
    </row>
    <row r="8065" spans="1:14" ht="12.75">
      <c r="A8065" s="65"/>
      <c r="B8065" s="2"/>
      <c r="H8065"/>
      <c r="I8065"/>
      <c r="J8065"/>
      <c r="K8065"/>
      <c r="L8065"/>
      <c r="M8065"/>
      <c r="N8065"/>
    </row>
    <row r="8066" spans="1:14" ht="12.75">
      <c r="A8066" s="65"/>
      <c r="B8066" s="2"/>
      <c r="H8066"/>
      <c r="I8066"/>
      <c r="J8066"/>
      <c r="K8066"/>
      <c r="L8066"/>
      <c r="M8066"/>
      <c r="N8066"/>
    </row>
    <row r="8067" spans="1:14" ht="12.75">
      <c r="A8067" s="65"/>
      <c r="B8067" s="2"/>
      <c r="H8067"/>
      <c r="I8067"/>
      <c r="J8067"/>
      <c r="K8067"/>
      <c r="L8067"/>
      <c r="M8067"/>
      <c r="N8067"/>
    </row>
    <row r="8068" spans="1:14" ht="12.75">
      <c r="A8068" s="65"/>
      <c r="B8068" s="2"/>
      <c r="H8068"/>
      <c r="I8068"/>
      <c r="J8068"/>
      <c r="K8068"/>
      <c r="L8068"/>
      <c r="M8068"/>
      <c r="N8068"/>
    </row>
    <row r="8069" spans="1:14" ht="12.75">
      <c r="A8069" s="65"/>
      <c r="B8069" s="2"/>
      <c r="H8069"/>
      <c r="I8069"/>
      <c r="J8069"/>
      <c r="K8069"/>
      <c r="L8069"/>
      <c r="M8069"/>
      <c r="N8069"/>
    </row>
    <row r="8070" spans="1:14" ht="12.75">
      <c r="A8070" s="65"/>
      <c r="B8070" s="2"/>
      <c r="H8070"/>
      <c r="I8070"/>
      <c r="J8070"/>
      <c r="K8070"/>
      <c r="L8070"/>
      <c r="M8070"/>
      <c r="N8070"/>
    </row>
    <row r="8071" spans="1:14" ht="12.75">
      <c r="A8071" s="65"/>
      <c r="B8071" s="2"/>
      <c r="H8071"/>
      <c r="I8071"/>
      <c r="J8071"/>
      <c r="K8071"/>
      <c r="L8071"/>
      <c r="M8071"/>
      <c r="N8071"/>
    </row>
    <row r="8072" spans="1:14" ht="12.75">
      <c r="A8072" s="65"/>
      <c r="B8072" s="2"/>
      <c r="H8072"/>
      <c r="I8072"/>
      <c r="J8072"/>
      <c r="K8072"/>
      <c r="L8072"/>
      <c r="M8072"/>
      <c r="N8072"/>
    </row>
    <row r="8073" spans="1:14" ht="12.75">
      <c r="A8073" s="65"/>
      <c r="B8073" s="2"/>
      <c r="H8073"/>
      <c r="I8073"/>
      <c r="J8073"/>
      <c r="K8073"/>
      <c r="L8073"/>
      <c r="M8073"/>
      <c r="N8073"/>
    </row>
    <row r="8074" spans="1:14" ht="12.75">
      <c r="A8074" s="65"/>
      <c r="B8074" s="2"/>
      <c r="H8074"/>
      <c r="I8074"/>
      <c r="J8074"/>
      <c r="K8074"/>
      <c r="L8074"/>
      <c r="M8074"/>
      <c r="N8074"/>
    </row>
    <row r="8075" spans="1:14" ht="12.75">
      <c r="A8075" s="65"/>
      <c r="B8075" s="2"/>
      <c r="H8075"/>
      <c r="I8075"/>
      <c r="J8075"/>
      <c r="K8075"/>
      <c r="L8075"/>
      <c r="M8075"/>
      <c r="N8075"/>
    </row>
    <row r="8076" spans="1:14" ht="12.75">
      <c r="A8076" s="65"/>
      <c r="B8076" s="2"/>
      <c r="H8076"/>
      <c r="I8076"/>
      <c r="J8076"/>
      <c r="K8076"/>
      <c r="L8076"/>
      <c r="M8076"/>
      <c r="N8076"/>
    </row>
    <row r="8077" spans="1:14" ht="12.75">
      <c r="A8077" s="65"/>
      <c r="B8077" s="2"/>
      <c r="H8077"/>
      <c r="I8077"/>
      <c r="J8077"/>
      <c r="K8077"/>
      <c r="L8077"/>
      <c r="M8077"/>
      <c r="N8077"/>
    </row>
    <row r="8078" spans="1:14" ht="12.75">
      <c r="A8078" s="65"/>
      <c r="B8078" s="2"/>
      <c r="H8078"/>
      <c r="I8078"/>
      <c r="J8078"/>
      <c r="K8078"/>
      <c r="L8078"/>
      <c r="M8078"/>
      <c r="N8078"/>
    </row>
    <row r="8079" spans="1:14" ht="12.75">
      <c r="A8079" s="65"/>
      <c r="B8079" s="2"/>
      <c r="H8079"/>
      <c r="I8079"/>
      <c r="J8079"/>
      <c r="K8079"/>
      <c r="L8079"/>
      <c r="M8079"/>
      <c r="N8079"/>
    </row>
    <row r="8080" spans="1:14" ht="12.75">
      <c r="A8080" s="65"/>
      <c r="B8080" s="2"/>
      <c r="H8080"/>
      <c r="I8080"/>
      <c r="J8080"/>
      <c r="K8080"/>
      <c r="L8080"/>
      <c r="M8080"/>
      <c r="N8080"/>
    </row>
    <row r="8081" spans="1:14" ht="12.75">
      <c r="A8081" s="65"/>
      <c r="B8081" s="2"/>
      <c r="H8081"/>
      <c r="I8081"/>
      <c r="J8081"/>
      <c r="K8081"/>
      <c r="L8081"/>
      <c r="M8081"/>
      <c r="N8081"/>
    </row>
    <row r="8082" spans="1:14" ht="12.75">
      <c r="A8082" s="65"/>
      <c r="B8082" s="2"/>
      <c r="H8082"/>
      <c r="I8082"/>
      <c r="J8082"/>
      <c r="K8082"/>
      <c r="L8082"/>
      <c r="M8082"/>
      <c r="N8082"/>
    </row>
    <row r="8083" spans="1:14" ht="12.75">
      <c r="A8083" s="65"/>
      <c r="B8083" s="2"/>
      <c r="H8083"/>
      <c r="I8083"/>
      <c r="J8083"/>
      <c r="K8083"/>
      <c r="L8083"/>
      <c r="M8083"/>
      <c r="N8083"/>
    </row>
    <row r="8084" spans="1:14" ht="12.75">
      <c r="A8084" s="65"/>
      <c r="B8084" s="2"/>
      <c r="H8084"/>
      <c r="I8084"/>
      <c r="J8084"/>
      <c r="K8084"/>
      <c r="L8084"/>
      <c r="M8084"/>
      <c r="N8084"/>
    </row>
    <row r="8085" spans="1:14" ht="12.75">
      <c r="A8085" s="65"/>
      <c r="B8085" s="2"/>
      <c r="H8085"/>
      <c r="I8085"/>
      <c r="J8085"/>
      <c r="K8085"/>
      <c r="L8085"/>
      <c r="M8085"/>
      <c r="N8085"/>
    </row>
    <row r="8086" spans="1:14" ht="12.75">
      <c r="A8086" s="65"/>
      <c r="B8086" s="2"/>
      <c r="H8086"/>
      <c r="I8086"/>
      <c r="J8086"/>
      <c r="K8086"/>
      <c r="L8086"/>
      <c r="M8086"/>
      <c r="N8086"/>
    </row>
    <row r="8087" spans="1:14" ht="12.75">
      <c r="A8087" s="65"/>
      <c r="B8087" s="2"/>
      <c r="H8087"/>
      <c r="I8087"/>
      <c r="J8087"/>
      <c r="K8087"/>
      <c r="L8087"/>
      <c r="M8087"/>
      <c r="N8087"/>
    </row>
    <row r="8088" spans="1:14" ht="12.75">
      <c r="A8088" s="65"/>
      <c r="B8088" s="2"/>
      <c r="H8088"/>
      <c r="I8088"/>
      <c r="J8088"/>
      <c r="K8088"/>
      <c r="L8088"/>
      <c r="M8088"/>
      <c r="N8088"/>
    </row>
    <row r="8089" spans="1:14" ht="12.75">
      <c r="A8089" s="65"/>
      <c r="B8089" s="2"/>
      <c r="H8089"/>
      <c r="I8089"/>
      <c r="J8089"/>
      <c r="K8089"/>
      <c r="L8089"/>
      <c r="M8089"/>
      <c r="N8089"/>
    </row>
    <row r="8090" spans="1:14" ht="12.75">
      <c r="A8090" s="65"/>
      <c r="B8090" s="2"/>
      <c r="H8090"/>
      <c r="I8090"/>
      <c r="J8090"/>
      <c r="K8090"/>
      <c r="L8090"/>
      <c r="M8090"/>
      <c r="N8090"/>
    </row>
    <row r="8091" spans="1:14" ht="12.75">
      <c r="A8091" s="65"/>
      <c r="B8091" s="2"/>
      <c r="H8091"/>
      <c r="I8091"/>
      <c r="J8091"/>
      <c r="K8091"/>
      <c r="L8091"/>
      <c r="M8091"/>
      <c r="N8091"/>
    </row>
    <row r="8092" spans="1:14" ht="12.75">
      <c r="A8092" s="65"/>
      <c r="B8092" s="2"/>
      <c r="H8092"/>
      <c r="I8092"/>
      <c r="J8092"/>
      <c r="K8092"/>
      <c r="L8092"/>
      <c r="M8092"/>
      <c r="N8092"/>
    </row>
    <row r="8093" spans="1:14" ht="12.75">
      <c r="A8093" s="65"/>
      <c r="B8093" s="2"/>
      <c r="H8093"/>
      <c r="I8093"/>
      <c r="J8093"/>
      <c r="K8093"/>
      <c r="L8093"/>
      <c r="M8093"/>
      <c r="N8093"/>
    </row>
    <row r="8094" spans="1:14" ht="12.75">
      <c r="A8094" s="65"/>
      <c r="B8094" s="2"/>
      <c r="H8094"/>
      <c r="I8094"/>
      <c r="J8094"/>
      <c r="K8094"/>
      <c r="L8094"/>
      <c r="M8094"/>
      <c r="N8094"/>
    </row>
    <row r="8095" spans="1:14" ht="12.75">
      <c r="A8095" s="65"/>
      <c r="B8095" s="2"/>
      <c r="H8095"/>
      <c r="I8095"/>
      <c r="J8095"/>
      <c r="K8095"/>
      <c r="L8095"/>
      <c r="M8095"/>
      <c r="N8095"/>
    </row>
    <row r="8096" spans="1:14" ht="12.75">
      <c r="A8096" s="65"/>
      <c r="B8096" s="2"/>
      <c r="H8096"/>
      <c r="I8096"/>
      <c r="J8096"/>
      <c r="K8096"/>
      <c r="L8096"/>
      <c r="M8096"/>
      <c r="N8096"/>
    </row>
    <row r="8097" spans="1:14" ht="12.75">
      <c r="A8097" s="65"/>
      <c r="B8097" s="2"/>
      <c r="H8097"/>
      <c r="I8097"/>
      <c r="J8097"/>
      <c r="K8097"/>
      <c r="L8097"/>
      <c r="M8097"/>
      <c r="N8097"/>
    </row>
    <row r="8098" spans="1:14" ht="12.75">
      <c r="A8098" s="65"/>
      <c r="B8098" s="2"/>
      <c r="H8098"/>
      <c r="I8098"/>
      <c r="J8098"/>
      <c r="K8098"/>
      <c r="L8098"/>
      <c r="M8098"/>
      <c r="N8098"/>
    </row>
    <row r="8099" spans="1:14" ht="12.75">
      <c r="A8099" s="65"/>
      <c r="B8099" s="2"/>
      <c r="H8099"/>
      <c r="I8099"/>
      <c r="J8099"/>
      <c r="K8099"/>
      <c r="L8099"/>
      <c r="M8099"/>
      <c r="N8099"/>
    </row>
    <row r="8100" spans="1:14" ht="12.75">
      <c r="A8100" s="65"/>
      <c r="B8100" s="2"/>
      <c r="H8100"/>
      <c r="I8100"/>
      <c r="J8100"/>
      <c r="K8100"/>
      <c r="L8100"/>
      <c r="M8100"/>
      <c r="N8100"/>
    </row>
    <row r="8101" spans="1:14" ht="12.75">
      <c r="A8101" s="65"/>
      <c r="B8101" s="2"/>
      <c r="H8101"/>
      <c r="I8101"/>
      <c r="J8101"/>
      <c r="K8101"/>
      <c r="L8101"/>
      <c r="M8101"/>
      <c r="N8101"/>
    </row>
    <row r="8102" spans="1:14" ht="12.75">
      <c r="A8102" s="65"/>
      <c r="B8102" s="2"/>
      <c r="H8102"/>
      <c r="I8102"/>
      <c r="J8102"/>
      <c r="K8102"/>
      <c r="L8102"/>
      <c r="M8102"/>
      <c r="N8102"/>
    </row>
    <row r="8103" spans="1:14" ht="12.75">
      <c r="A8103" s="65"/>
      <c r="B8103" s="2"/>
      <c r="H8103"/>
      <c r="I8103"/>
      <c r="J8103"/>
      <c r="K8103"/>
      <c r="L8103"/>
      <c r="M8103"/>
      <c r="N8103"/>
    </row>
    <row r="8104" spans="1:14" ht="12.75">
      <c r="A8104" s="65"/>
      <c r="B8104" s="2"/>
      <c r="H8104"/>
      <c r="I8104"/>
      <c r="J8104"/>
      <c r="K8104"/>
      <c r="L8104"/>
      <c r="M8104"/>
      <c r="N8104"/>
    </row>
    <row r="8105" spans="1:14" ht="12.75">
      <c r="A8105" s="65"/>
      <c r="B8105" s="2"/>
      <c r="H8105"/>
      <c r="I8105"/>
      <c r="J8105"/>
      <c r="K8105"/>
      <c r="L8105"/>
      <c r="M8105"/>
      <c r="N8105"/>
    </row>
    <row r="8106" spans="1:14" ht="12.75">
      <c r="A8106" s="65"/>
      <c r="B8106" s="2"/>
      <c r="H8106"/>
      <c r="I8106"/>
      <c r="J8106"/>
      <c r="K8106"/>
      <c r="L8106"/>
      <c r="M8106"/>
      <c r="N8106"/>
    </row>
    <row r="8107" spans="1:14" ht="12.75">
      <c r="A8107" s="65"/>
      <c r="B8107" s="2"/>
      <c r="H8107"/>
      <c r="I8107"/>
      <c r="J8107"/>
      <c r="K8107"/>
      <c r="L8107"/>
      <c r="M8107"/>
      <c r="N8107"/>
    </row>
    <row r="8108" spans="1:14" ht="12.75">
      <c r="A8108" s="65"/>
      <c r="B8108" s="2"/>
      <c r="H8108"/>
      <c r="I8108"/>
      <c r="J8108"/>
      <c r="K8108"/>
      <c r="L8108"/>
      <c r="M8108"/>
      <c r="N8108"/>
    </row>
    <row r="8109" spans="1:14" ht="12.75">
      <c r="A8109" s="65"/>
      <c r="B8109" s="2"/>
      <c r="H8109"/>
      <c r="I8109"/>
      <c r="J8109"/>
      <c r="K8109"/>
      <c r="L8109"/>
      <c r="M8109"/>
      <c r="N8109"/>
    </row>
    <row r="8110" spans="1:14" ht="12.75">
      <c r="A8110" s="65"/>
      <c r="B8110" s="2"/>
      <c r="H8110"/>
      <c r="I8110"/>
      <c r="J8110"/>
      <c r="K8110"/>
      <c r="L8110"/>
      <c r="M8110"/>
      <c r="N8110"/>
    </row>
    <row r="8111" spans="1:14" ht="12.75">
      <c r="A8111" s="65"/>
      <c r="B8111" s="2"/>
      <c r="H8111"/>
      <c r="I8111"/>
      <c r="J8111"/>
      <c r="K8111"/>
      <c r="L8111"/>
      <c r="M8111"/>
      <c r="N8111"/>
    </row>
    <row r="8112" spans="1:14" ht="12.75">
      <c r="A8112" s="65"/>
      <c r="B8112" s="2"/>
      <c r="H8112"/>
      <c r="I8112"/>
      <c r="J8112"/>
      <c r="K8112"/>
      <c r="L8112"/>
      <c r="M8112"/>
      <c r="N8112"/>
    </row>
    <row r="8113" spans="1:14" ht="12.75">
      <c r="A8113" s="65"/>
      <c r="B8113" s="2"/>
      <c r="H8113"/>
      <c r="I8113"/>
      <c r="J8113"/>
      <c r="K8113"/>
      <c r="L8113"/>
      <c r="M8113"/>
      <c r="N8113"/>
    </row>
    <row r="8114" spans="1:14" ht="12.75">
      <c r="A8114" s="65"/>
      <c r="B8114" s="2"/>
      <c r="H8114"/>
      <c r="I8114"/>
      <c r="J8114"/>
      <c r="K8114"/>
      <c r="L8114"/>
      <c r="M8114"/>
      <c r="N8114"/>
    </row>
    <row r="8115" spans="1:14" ht="12.75">
      <c r="A8115" s="65"/>
      <c r="B8115" s="2"/>
      <c r="H8115"/>
      <c r="I8115"/>
      <c r="J8115"/>
      <c r="K8115"/>
      <c r="L8115"/>
      <c r="M8115"/>
      <c r="N8115"/>
    </row>
    <row r="8116" spans="1:14" ht="12.75">
      <c r="A8116" s="65"/>
      <c r="B8116" s="2"/>
      <c r="H8116"/>
      <c r="I8116"/>
      <c r="J8116"/>
      <c r="K8116"/>
      <c r="L8116"/>
      <c r="M8116"/>
      <c r="N8116"/>
    </row>
    <row r="8117" spans="1:14" ht="12.75">
      <c r="A8117" s="65"/>
      <c r="B8117" s="2"/>
      <c r="H8117"/>
      <c r="I8117"/>
      <c r="J8117"/>
      <c r="K8117"/>
      <c r="L8117"/>
      <c r="M8117"/>
      <c r="N8117"/>
    </row>
    <row r="8118" spans="1:14" ht="12.75">
      <c r="A8118" s="65"/>
      <c r="B8118" s="2"/>
      <c r="H8118"/>
      <c r="I8118"/>
      <c r="J8118"/>
      <c r="K8118"/>
      <c r="L8118"/>
      <c r="M8118"/>
      <c r="N8118"/>
    </row>
    <row r="8119" spans="1:14" ht="12.75">
      <c r="A8119" s="65"/>
      <c r="B8119" s="2"/>
      <c r="H8119"/>
      <c r="I8119"/>
      <c r="J8119"/>
      <c r="K8119"/>
      <c r="L8119"/>
      <c r="M8119"/>
      <c r="N8119"/>
    </row>
    <row r="8120" spans="1:14" ht="12.75">
      <c r="A8120" s="65"/>
      <c r="B8120" s="2"/>
      <c r="H8120"/>
      <c r="I8120"/>
      <c r="J8120"/>
      <c r="K8120"/>
      <c r="L8120"/>
      <c r="M8120"/>
      <c r="N8120"/>
    </row>
    <row r="8121" spans="1:14" ht="12.75">
      <c r="A8121" s="65"/>
      <c r="B8121" s="2"/>
      <c r="H8121"/>
      <c r="I8121"/>
      <c r="J8121"/>
      <c r="K8121"/>
      <c r="L8121"/>
      <c r="M8121"/>
      <c r="N8121"/>
    </row>
    <row r="8122" spans="1:14" ht="12.75">
      <c r="A8122" s="65"/>
      <c r="B8122" s="2"/>
      <c r="H8122"/>
      <c r="I8122"/>
      <c r="J8122"/>
      <c r="K8122"/>
      <c r="L8122"/>
      <c r="M8122"/>
      <c r="N8122"/>
    </row>
    <row r="8123" spans="1:14" ht="12.75">
      <c r="A8123" s="65"/>
      <c r="B8123" s="2"/>
      <c r="H8123"/>
      <c r="I8123"/>
      <c r="J8123"/>
      <c r="K8123"/>
      <c r="L8123"/>
      <c r="M8123"/>
      <c r="N8123"/>
    </row>
    <row r="8124" spans="1:14" ht="12.75">
      <c r="A8124" s="65"/>
      <c r="B8124" s="2"/>
      <c r="H8124"/>
      <c r="I8124"/>
      <c r="J8124"/>
      <c r="K8124"/>
      <c r="L8124"/>
      <c r="M8124"/>
      <c r="N8124"/>
    </row>
    <row r="8125" spans="1:14" ht="12.75">
      <c r="A8125" s="65"/>
      <c r="B8125" s="2"/>
      <c r="H8125"/>
      <c r="I8125"/>
      <c r="J8125"/>
      <c r="K8125"/>
      <c r="L8125"/>
      <c r="M8125"/>
      <c r="N8125"/>
    </row>
    <row r="8126" spans="1:14" ht="12.75">
      <c r="A8126" s="65"/>
      <c r="B8126" s="2"/>
      <c r="H8126"/>
      <c r="I8126"/>
      <c r="J8126"/>
      <c r="K8126"/>
      <c r="L8126"/>
      <c r="M8126"/>
      <c r="N8126"/>
    </row>
    <row r="8127" spans="1:14" ht="12.75">
      <c r="A8127" s="65"/>
      <c r="B8127" s="2"/>
      <c r="H8127"/>
      <c r="I8127"/>
      <c r="J8127"/>
      <c r="K8127"/>
      <c r="L8127"/>
      <c r="M8127"/>
      <c r="N8127"/>
    </row>
    <row r="8128" spans="1:14" ht="12.75">
      <c r="A8128" s="65"/>
      <c r="B8128" s="2"/>
      <c r="H8128"/>
      <c r="I8128"/>
      <c r="J8128"/>
      <c r="K8128"/>
      <c r="L8128"/>
      <c r="M8128"/>
      <c r="N8128"/>
    </row>
    <row r="8129" spans="1:14" ht="12.75">
      <c r="A8129" s="65"/>
      <c r="B8129" s="2"/>
      <c r="H8129"/>
      <c r="I8129"/>
      <c r="J8129"/>
      <c r="K8129"/>
      <c r="L8129"/>
      <c r="M8129"/>
      <c r="N8129"/>
    </row>
    <row r="8130" spans="1:14" ht="12.75">
      <c r="A8130" s="65"/>
      <c r="B8130" s="2"/>
      <c r="H8130"/>
      <c r="I8130"/>
      <c r="J8130"/>
      <c r="K8130"/>
      <c r="L8130"/>
      <c r="M8130"/>
      <c r="N8130"/>
    </row>
    <row r="8131" spans="1:14" ht="12.75">
      <c r="A8131" s="65"/>
      <c r="B8131" s="2"/>
      <c r="H8131"/>
      <c r="I8131"/>
      <c r="J8131"/>
      <c r="K8131"/>
      <c r="L8131"/>
      <c r="M8131"/>
      <c r="N8131"/>
    </row>
    <row r="8132" spans="1:14" ht="12.75">
      <c r="A8132" s="65"/>
      <c r="B8132" s="2"/>
      <c r="H8132"/>
      <c r="I8132"/>
      <c r="J8132"/>
      <c r="K8132"/>
      <c r="L8132"/>
      <c r="M8132"/>
      <c r="N8132"/>
    </row>
    <row r="8133" spans="1:14" ht="12.75">
      <c r="A8133" s="65"/>
      <c r="B8133" s="2"/>
      <c r="H8133"/>
      <c r="I8133"/>
      <c r="J8133"/>
      <c r="K8133"/>
      <c r="L8133"/>
      <c r="M8133"/>
      <c r="N8133"/>
    </row>
    <row r="8134" spans="1:14" ht="12.75">
      <c r="A8134" s="65"/>
      <c r="B8134" s="2"/>
      <c r="H8134"/>
      <c r="I8134"/>
      <c r="J8134"/>
      <c r="K8134"/>
      <c r="L8134"/>
      <c r="M8134"/>
      <c r="N8134"/>
    </row>
    <row r="8135" spans="1:14" ht="12.75">
      <c r="A8135" s="65"/>
      <c r="B8135" s="2"/>
      <c r="H8135"/>
      <c r="I8135"/>
      <c r="J8135"/>
      <c r="K8135"/>
      <c r="L8135"/>
      <c r="M8135"/>
      <c r="N8135"/>
    </row>
    <row r="8136" spans="1:14" ht="12.75">
      <c r="A8136" s="65"/>
      <c r="B8136" s="2"/>
      <c r="H8136"/>
      <c r="I8136"/>
      <c r="J8136"/>
      <c r="K8136"/>
      <c r="L8136"/>
      <c r="M8136"/>
      <c r="N8136"/>
    </row>
    <row r="8137" spans="1:14" ht="12.75">
      <c r="A8137" s="65"/>
      <c r="B8137" s="2"/>
      <c r="H8137"/>
      <c r="I8137"/>
      <c r="J8137"/>
      <c r="K8137"/>
      <c r="L8137"/>
      <c r="M8137"/>
      <c r="N8137"/>
    </row>
    <row r="8138" spans="1:14" ht="12.75">
      <c r="A8138" s="65"/>
      <c r="B8138" s="2"/>
      <c r="H8138"/>
      <c r="I8138"/>
      <c r="J8138"/>
      <c r="K8138"/>
      <c r="L8138"/>
      <c r="M8138"/>
      <c r="N8138"/>
    </row>
    <row r="8139" spans="1:14" ht="12.75">
      <c r="A8139" s="65"/>
      <c r="B8139" s="2"/>
      <c r="H8139"/>
      <c r="I8139"/>
      <c r="J8139"/>
      <c r="K8139"/>
      <c r="L8139"/>
      <c r="M8139"/>
      <c r="N8139"/>
    </row>
    <row r="8140" spans="1:14" ht="12.75">
      <c r="A8140" s="65"/>
      <c r="B8140" s="2"/>
      <c r="H8140"/>
      <c r="I8140"/>
      <c r="J8140"/>
      <c r="K8140"/>
      <c r="L8140"/>
      <c r="M8140"/>
      <c r="N8140"/>
    </row>
    <row r="8141" spans="1:14" ht="12.75">
      <c r="A8141" s="65"/>
      <c r="B8141" s="2"/>
      <c r="H8141"/>
      <c r="I8141"/>
      <c r="J8141"/>
      <c r="K8141"/>
      <c r="L8141"/>
      <c r="M8141"/>
      <c r="N8141"/>
    </row>
    <row r="8142" spans="1:14" ht="12.75">
      <c r="A8142" s="65"/>
      <c r="B8142" s="2"/>
      <c r="H8142"/>
      <c r="I8142"/>
      <c r="J8142"/>
      <c r="K8142"/>
      <c r="L8142"/>
      <c r="M8142"/>
      <c r="N8142"/>
    </row>
    <row r="8143" spans="1:14" ht="12.75">
      <c r="A8143" s="65"/>
      <c r="B8143" s="2"/>
      <c r="H8143"/>
      <c r="I8143"/>
      <c r="J8143"/>
      <c r="K8143"/>
      <c r="L8143"/>
      <c r="M8143"/>
      <c r="N8143"/>
    </row>
    <row r="8144" spans="1:14" ht="12.75">
      <c r="A8144" s="65"/>
      <c r="B8144" s="2"/>
      <c r="H8144"/>
      <c r="I8144"/>
      <c r="J8144"/>
      <c r="K8144"/>
      <c r="L8144"/>
      <c r="M8144"/>
      <c r="N8144"/>
    </row>
    <row r="8145" spans="1:14" ht="12.75">
      <c r="A8145" s="65"/>
      <c r="B8145" s="2"/>
      <c r="H8145"/>
      <c r="I8145"/>
      <c r="J8145"/>
      <c r="K8145"/>
      <c r="L8145"/>
      <c r="M8145"/>
      <c r="N8145"/>
    </row>
    <row r="8146" spans="1:14" ht="12.75">
      <c r="A8146" s="65"/>
      <c r="B8146" s="2"/>
      <c r="H8146"/>
      <c r="I8146"/>
      <c r="J8146"/>
      <c r="K8146"/>
      <c r="L8146"/>
      <c r="M8146"/>
      <c r="N8146"/>
    </row>
    <row r="8147" spans="1:14" ht="12.75">
      <c r="A8147" s="65"/>
      <c r="B8147" s="2"/>
      <c r="H8147"/>
      <c r="I8147"/>
      <c r="J8147"/>
      <c r="K8147"/>
      <c r="L8147"/>
      <c r="M8147"/>
      <c r="N8147"/>
    </row>
    <row r="8148" spans="1:14" ht="12.75">
      <c r="A8148" s="65"/>
      <c r="B8148" s="2"/>
      <c r="H8148"/>
      <c r="I8148"/>
      <c r="J8148"/>
      <c r="K8148"/>
      <c r="L8148"/>
      <c r="M8148"/>
      <c r="N8148"/>
    </row>
    <row r="8149" spans="1:14" ht="12.75">
      <c r="A8149" s="65"/>
      <c r="B8149" s="2"/>
      <c r="H8149"/>
      <c r="I8149"/>
      <c r="J8149"/>
      <c r="K8149"/>
      <c r="L8149"/>
      <c r="M8149"/>
      <c r="N8149"/>
    </row>
    <row r="8150" spans="1:14" ht="12.75">
      <c r="A8150" s="65"/>
      <c r="B8150" s="2"/>
      <c r="H8150"/>
      <c r="I8150"/>
      <c r="J8150"/>
      <c r="K8150"/>
      <c r="L8150"/>
      <c r="M8150"/>
      <c r="N8150"/>
    </row>
    <row r="8151" spans="1:14" ht="12.75">
      <c r="A8151" s="65"/>
      <c r="B8151" s="2"/>
      <c r="H8151"/>
      <c r="I8151"/>
      <c r="J8151"/>
      <c r="K8151"/>
      <c r="L8151"/>
      <c r="M8151"/>
      <c r="N8151"/>
    </row>
    <row r="8152" spans="1:14" ht="12.75">
      <c r="A8152" s="65"/>
      <c r="B8152" s="2"/>
      <c r="H8152"/>
      <c r="I8152"/>
      <c r="J8152"/>
      <c r="K8152"/>
      <c r="L8152"/>
      <c r="M8152"/>
      <c r="N8152"/>
    </row>
    <row r="8153" spans="1:14" ht="12.75">
      <c r="A8153" s="65"/>
      <c r="B8153" s="2"/>
      <c r="H8153"/>
      <c r="I8153"/>
      <c r="J8153"/>
      <c r="K8153"/>
      <c r="L8153"/>
      <c r="M8153"/>
      <c r="N8153"/>
    </row>
    <row r="8154" spans="1:14" ht="12.75">
      <c r="A8154" s="65"/>
      <c r="B8154" s="2"/>
      <c r="H8154"/>
      <c r="I8154"/>
      <c r="J8154"/>
      <c r="K8154"/>
      <c r="L8154"/>
      <c r="M8154"/>
      <c r="N8154"/>
    </row>
    <row r="8155" spans="1:14" ht="12.75">
      <c r="A8155" s="65"/>
      <c r="B8155" s="2"/>
      <c r="H8155"/>
      <c r="I8155"/>
      <c r="J8155"/>
      <c r="K8155"/>
      <c r="L8155"/>
      <c r="M8155"/>
      <c r="N8155"/>
    </row>
    <row r="8156" spans="1:14" ht="12.75">
      <c r="A8156" s="65"/>
      <c r="B8156" s="2"/>
      <c r="H8156"/>
      <c r="I8156"/>
      <c r="J8156"/>
      <c r="K8156"/>
      <c r="L8156"/>
      <c r="M8156"/>
      <c r="N8156"/>
    </row>
    <row r="8157" spans="1:14" ht="12.75">
      <c r="A8157" s="65"/>
      <c r="B8157" s="2"/>
      <c r="H8157"/>
      <c r="I8157"/>
      <c r="J8157"/>
      <c r="K8157"/>
      <c r="L8157"/>
      <c r="M8157"/>
      <c r="N8157"/>
    </row>
    <row r="8158" spans="1:14" ht="12.75">
      <c r="A8158" s="65"/>
      <c r="B8158" s="2"/>
      <c r="H8158"/>
      <c r="I8158"/>
      <c r="J8158"/>
      <c r="K8158"/>
      <c r="L8158"/>
      <c r="M8158"/>
      <c r="N8158"/>
    </row>
    <row r="8159" spans="1:14" ht="12.75">
      <c r="A8159" s="65"/>
      <c r="B8159" s="2"/>
      <c r="H8159"/>
      <c r="I8159"/>
      <c r="J8159"/>
      <c r="K8159"/>
      <c r="L8159"/>
      <c r="M8159"/>
      <c r="N8159"/>
    </row>
    <row r="8160" spans="1:14" ht="12.75">
      <c r="A8160" s="65"/>
      <c r="B8160" s="2"/>
      <c r="H8160"/>
      <c r="I8160"/>
      <c r="J8160"/>
      <c r="K8160"/>
      <c r="L8160"/>
      <c r="M8160"/>
      <c r="N8160"/>
    </row>
    <row r="8161" spans="1:14" ht="12.75">
      <c r="A8161" s="65"/>
      <c r="B8161" s="2"/>
      <c r="H8161"/>
      <c r="I8161"/>
      <c r="J8161"/>
      <c r="K8161"/>
      <c r="L8161"/>
      <c r="M8161"/>
      <c r="N8161"/>
    </row>
    <row r="8162" spans="1:14" ht="12.75">
      <c r="A8162" s="65"/>
      <c r="B8162" s="2"/>
      <c r="H8162"/>
      <c r="I8162"/>
      <c r="J8162"/>
      <c r="K8162"/>
      <c r="L8162"/>
      <c r="M8162"/>
      <c r="N8162"/>
    </row>
    <row r="8163" spans="1:14" ht="12.75">
      <c r="A8163" s="65"/>
      <c r="B8163" s="2"/>
      <c r="H8163"/>
      <c r="I8163"/>
      <c r="J8163"/>
      <c r="K8163"/>
      <c r="L8163"/>
      <c r="M8163"/>
      <c r="N8163"/>
    </row>
    <row r="8164" spans="1:14" ht="12.75">
      <c r="A8164" s="65"/>
      <c r="B8164" s="2"/>
      <c r="H8164"/>
      <c r="I8164"/>
      <c r="J8164"/>
      <c r="K8164"/>
      <c r="L8164"/>
      <c r="M8164"/>
      <c r="N8164"/>
    </row>
    <row r="8165" spans="1:14" ht="12.75">
      <c r="A8165" s="65"/>
      <c r="B8165" s="2"/>
      <c r="H8165"/>
      <c r="I8165"/>
      <c r="J8165"/>
      <c r="K8165"/>
      <c r="L8165"/>
      <c r="M8165"/>
      <c r="N8165"/>
    </row>
    <row r="8166" spans="1:14" ht="12.75">
      <c r="A8166" s="65"/>
      <c r="B8166" s="2"/>
      <c r="H8166"/>
      <c r="I8166"/>
      <c r="J8166"/>
      <c r="K8166"/>
      <c r="L8166"/>
      <c r="M8166"/>
      <c r="N8166"/>
    </row>
    <row r="8167" spans="1:14" ht="12.75">
      <c r="A8167" s="65"/>
      <c r="B8167" s="2"/>
      <c r="H8167"/>
      <c r="I8167"/>
      <c r="J8167"/>
      <c r="K8167"/>
      <c r="L8167"/>
      <c r="M8167"/>
      <c r="N8167"/>
    </row>
    <row r="8168" spans="1:14" ht="12.75">
      <c r="A8168" s="65"/>
      <c r="B8168" s="2"/>
      <c r="H8168"/>
      <c r="I8168"/>
      <c r="J8168"/>
      <c r="K8168"/>
      <c r="L8168"/>
      <c r="M8168"/>
      <c r="N8168"/>
    </row>
    <row r="8169" spans="1:14" ht="12.75">
      <c r="A8169" s="65"/>
      <c r="B8169" s="2"/>
      <c r="H8169"/>
      <c r="I8169"/>
      <c r="J8169"/>
      <c r="K8169"/>
      <c r="L8169"/>
      <c r="M8169"/>
      <c r="N8169"/>
    </row>
    <row r="8170" spans="1:14" ht="12.75">
      <c r="A8170" s="65"/>
      <c r="B8170" s="2"/>
      <c r="H8170"/>
      <c r="I8170"/>
      <c r="J8170"/>
      <c r="K8170"/>
      <c r="L8170"/>
      <c r="M8170"/>
      <c r="N8170"/>
    </row>
    <row r="8171" spans="1:14" ht="12.75">
      <c r="A8171" s="65"/>
      <c r="B8171" s="2"/>
      <c r="H8171"/>
      <c r="I8171"/>
      <c r="J8171"/>
      <c r="K8171"/>
      <c r="L8171"/>
      <c r="M8171"/>
      <c r="N8171"/>
    </row>
    <row r="8172" spans="1:14" ht="12.75">
      <c r="A8172" s="65"/>
      <c r="B8172" s="2"/>
      <c r="H8172"/>
      <c r="I8172"/>
      <c r="J8172"/>
      <c r="K8172"/>
      <c r="L8172"/>
      <c r="M8172"/>
      <c r="N8172"/>
    </row>
    <row r="8173" spans="1:14" ht="12.75">
      <c r="A8173" s="65"/>
      <c r="B8173" s="2"/>
      <c r="H8173"/>
      <c r="I8173"/>
      <c r="J8173"/>
      <c r="K8173"/>
      <c r="L8173"/>
      <c r="M8173"/>
      <c r="N8173"/>
    </row>
    <row r="8174" spans="1:14" ht="12.75">
      <c r="A8174" s="65"/>
      <c r="B8174" s="2"/>
      <c r="H8174"/>
      <c r="I8174"/>
      <c r="J8174"/>
      <c r="K8174"/>
      <c r="L8174"/>
      <c r="M8174"/>
      <c r="N8174"/>
    </row>
    <row r="8175" spans="1:14" ht="12.75">
      <c r="A8175" s="65"/>
      <c r="B8175" s="2"/>
      <c r="H8175"/>
      <c r="I8175"/>
      <c r="J8175"/>
      <c r="K8175"/>
      <c r="L8175"/>
      <c r="M8175"/>
      <c r="N8175"/>
    </row>
    <row r="8176" spans="1:14" ht="12.75">
      <c r="A8176" s="65"/>
      <c r="B8176" s="2"/>
      <c r="H8176"/>
      <c r="I8176"/>
      <c r="J8176"/>
      <c r="K8176"/>
      <c r="L8176"/>
      <c r="M8176"/>
      <c r="N8176"/>
    </row>
    <row r="8177" spans="1:14" ht="12.75">
      <c r="A8177" s="65"/>
      <c r="B8177" s="2"/>
      <c r="H8177"/>
      <c r="I8177"/>
      <c r="J8177"/>
      <c r="K8177"/>
      <c r="L8177"/>
      <c r="M8177"/>
      <c r="N8177"/>
    </row>
    <row r="8178" spans="1:14" ht="12.75">
      <c r="A8178" s="65"/>
      <c r="B8178" s="2"/>
      <c r="H8178"/>
      <c r="I8178"/>
      <c r="J8178"/>
      <c r="K8178"/>
      <c r="L8178"/>
      <c r="M8178"/>
      <c r="N8178"/>
    </row>
    <row r="8179" spans="1:14" ht="12.75">
      <c r="A8179" s="65"/>
      <c r="B8179" s="2"/>
      <c r="H8179"/>
      <c r="I8179"/>
      <c r="J8179"/>
      <c r="K8179"/>
      <c r="L8179"/>
      <c r="M8179"/>
      <c r="N8179"/>
    </row>
    <row r="8180" spans="1:14" ht="12.75">
      <c r="A8180" s="65"/>
      <c r="B8180" s="2"/>
      <c r="H8180"/>
      <c r="I8180"/>
      <c r="J8180"/>
      <c r="K8180"/>
      <c r="L8180"/>
      <c r="M8180"/>
      <c r="N8180"/>
    </row>
    <row r="8181" spans="1:14" ht="12.75">
      <c r="A8181" s="65"/>
      <c r="B8181" s="2"/>
      <c r="H8181"/>
      <c r="I8181"/>
      <c r="J8181"/>
      <c r="K8181"/>
      <c r="L8181"/>
      <c r="M8181"/>
      <c r="N8181"/>
    </row>
    <row r="8182" spans="1:14" ht="12.75">
      <c r="A8182" s="65"/>
      <c r="B8182" s="2"/>
      <c r="H8182"/>
      <c r="I8182"/>
      <c r="J8182"/>
      <c r="K8182"/>
      <c r="L8182"/>
      <c r="M8182"/>
      <c r="N8182"/>
    </row>
    <row r="8183" spans="1:14" ht="12.75">
      <c r="A8183" s="65"/>
      <c r="B8183" s="2"/>
      <c r="H8183"/>
      <c r="I8183"/>
      <c r="J8183"/>
      <c r="K8183"/>
      <c r="L8183"/>
      <c r="M8183"/>
      <c r="N8183"/>
    </row>
    <row r="8184" spans="1:14" ht="12.75">
      <c r="A8184" s="65"/>
      <c r="B8184" s="2"/>
      <c r="H8184"/>
      <c r="I8184"/>
      <c r="J8184"/>
      <c r="K8184"/>
      <c r="L8184"/>
      <c r="M8184"/>
      <c r="N8184"/>
    </row>
    <row r="8185" spans="1:14" ht="12.75">
      <c r="A8185" s="65"/>
      <c r="B8185" s="2"/>
      <c r="H8185"/>
      <c r="I8185"/>
      <c r="J8185"/>
      <c r="K8185"/>
      <c r="L8185"/>
      <c r="M8185"/>
      <c r="N8185"/>
    </row>
    <row r="8186" spans="1:14" ht="12.75">
      <c r="A8186" s="65"/>
      <c r="B8186" s="2"/>
      <c r="H8186"/>
      <c r="I8186"/>
      <c r="J8186"/>
      <c r="K8186"/>
      <c r="L8186"/>
      <c r="M8186"/>
      <c r="N8186"/>
    </row>
    <row r="8187" spans="1:14" ht="12.75">
      <c r="A8187" s="65"/>
      <c r="B8187" s="2"/>
      <c r="H8187"/>
      <c r="I8187"/>
      <c r="J8187"/>
      <c r="K8187"/>
      <c r="L8187"/>
      <c r="M8187"/>
      <c r="N8187"/>
    </row>
    <row r="8188" spans="1:14" ht="12.75">
      <c r="A8188" s="65"/>
      <c r="B8188" s="2"/>
      <c r="H8188"/>
      <c r="I8188"/>
      <c r="J8188"/>
      <c r="K8188"/>
      <c r="L8188"/>
      <c r="M8188"/>
      <c r="N8188"/>
    </row>
    <row r="8189" spans="1:14" ht="12.75">
      <c r="A8189" s="65"/>
      <c r="B8189" s="2"/>
      <c r="H8189"/>
      <c r="I8189"/>
      <c r="J8189"/>
      <c r="K8189"/>
      <c r="L8189"/>
      <c r="M8189"/>
      <c r="N8189"/>
    </row>
    <row r="8190" spans="1:14" ht="12.75">
      <c r="A8190" s="65"/>
      <c r="B8190" s="2"/>
      <c r="H8190"/>
      <c r="I8190"/>
      <c r="J8190"/>
      <c r="K8190"/>
      <c r="L8190"/>
      <c r="M8190"/>
      <c r="N8190"/>
    </row>
    <row r="8191" spans="1:14" ht="12.75">
      <c r="A8191" s="65"/>
      <c r="B8191" s="2"/>
      <c r="H8191"/>
      <c r="I8191"/>
      <c r="J8191"/>
      <c r="K8191"/>
      <c r="L8191"/>
      <c r="M8191"/>
      <c r="N8191"/>
    </row>
    <row r="8192" spans="1:14" ht="12.75">
      <c r="A8192" s="65"/>
      <c r="B8192" s="2"/>
      <c r="H8192"/>
      <c r="I8192"/>
      <c r="J8192"/>
      <c r="K8192"/>
      <c r="L8192"/>
      <c r="M8192"/>
      <c r="N8192"/>
    </row>
    <row r="8193" spans="1:14" ht="12.75">
      <c r="A8193" s="65"/>
      <c r="B8193" s="2"/>
      <c r="H8193"/>
      <c r="I8193"/>
      <c r="J8193"/>
      <c r="K8193"/>
      <c r="L8193"/>
      <c r="M8193"/>
      <c r="N8193"/>
    </row>
    <row r="8194" spans="1:14" ht="12.75">
      <c r="A8194" s="65"/>
      <c r="B8194" s="2"/>
      <c r="H8194"/>
      <c r="I8194"/>
      <c r="J8194"/>
      <c r="K8194"/>
      <c r="L8194"/>
      <c r="M8194"/>
      <c r="N8194"/>
    </row>
    <row r="8195" spans="1:14" ht="12.75">
      <c r="A8195" s="65"/>
      <c r="B8195" s="2"/>
      <c r="H8195"/>
      <c r="I8195"/>
      <c r="J8195"/>
      <c r="K8195"/>
      <c r="L8195"/>
      <c r="M8195"/>
      <c r="N8195"/>
    </row>
    <row r="8196" spans="1:14" ht="12.75">
      <c r="A8196" s="65"/>
      <c r="B8196" s="2"/>
      <c r="H8196"/>
      <c r="I8196"/>
      <c r="J8196"/>
      <c r="K8196"/>
      <c r="L8196"/>
      <c r="M8196"/>
      <c r="N8196"/>
    </row>
    <row r="8197" spans="1:14" ht="12.75">
      <c r="A8197" s="65"/>
      <c r="B8197" s="2"/>
      <c r="H8197"/>
      <c r="I8197"/>
      <c r="J8197"/>
      <c r="K8197"/>
      <c r="L8197"/>
      <c r="M8197"/>
      <c r="N8197"/>
    </row>
    <row r="8198" spans="1:14" ht="12.75">
      <c r="A8198" s="65"/>
      <c r="B8198" s="2"/>
      <c r="H8198"/>
      <c r="I8198"/>
      <c r="J8198"/>
      <c r="K8198"/>
      <c r="L8198"/>
      <c r="M8198"/>
      <c r="N8198"/>
    </row>
    <row r="8199" spans="1:14" ht="12.75">
      <c r="A8199" s="65"/>
      <c r="B8199" s="2"/>
      <c r="H8199"/>
      <c r="I8199"/>
      <c r="J8199"/>
      <c r="K8199"/>
      <c r="L8199"/>
      <c r="M8199"/>
      <c r="N8199"/>
    </row>
    <row r="8200" spans="1:14" ht="12.75">
      <c r="A8200" s="65"/>
      <c r="B8200" s="2"/>
      <c r="H8200"/>
      <c r="I8200"/>
      <c r="J8200"/>
      <c r="K8200"/>
      <c r="L8200"/>
      <c r="M8200"/>
      <c r="N8200"/>
    </row>
    <row r="8201" spans="1:14" ht="12.75">
      <c r="A8201" s="65"/>
      <c r="B8201" s="2"/>
      <c r="H8201"/>
      <c r="I8201"/>
      <c r="J8201"/>
      <c r="K8201"/>
      <c r="L8201"/>
      <c r="M8201"/>
      <c r="N8201"/>
    </row>
    <row r="8202" spans="1:14" ht="12.75">
      <c r="A8202" s="65"/>
      <c r="B8202" s="2"/>
      <c r="H8202"/>
      <c r="I8202"/>
      <c r="J8202"/>
      <c r="K8202"/>
      <c r="L8202"/>
      <c r="M8202"/>
      <c r="N8202"/>
    </row>
    <row r="8203" spans="1:14" ht="12.75">
      <c r="A8203" s="65"/>
      <c r="B8203" s="2"/>
      <c r="H8203"/>
      <c r="I8203"/>
      <c r="J8203"/>
      <c r="K8203"/>
      <c r="L8203"/>
      <c r="M8203"/>
      <c r="N8203"/>
    </row>
    <row r="8204" spans="1:14" ht="12.75">
      <c r="A8204" s="65"/>
      <c r="B8204" s="2"/>
      <c r="H8204"/>
      <c r="I8204"/>
      <c r="J8204"/>
      <c r="K8204"/>
      <c r="L8204"/>
      <c r="M8204"/>
      <c r="N8204"/>
    </row>
    <row r="8205" spans="1:14" ht="12.75">
      <c r="A8205" s="65"/>
      <c r="B8205" s="2"/>
      <c r="H8205"/>
      <c r="I8205"/>
      <c r="J8205"/>
      <c r="K8205"/>
      <c r="L8205"/>
      <c r="M8205"/>
      <c r="N8205"/>
    </row>
    <row r="8206" spans="1:14" ht="12.75">
      <c r="A8206" s="65"/>
      <c r="B8206" s="2"/>
      <c r="H8206"/>
      <c r="I8206"/>
      <c r="J8206"/>
      <c r="K8206"/>
      <c r="L8206"/>
      <c r="M8206"/>
      <c r="N8206"/>
    </row>
    <row r="8207" spans="1:14" ht="12.75">
      <c r="A8207" s="65"/>
      <c r="B8207" s="2"/>
      <c r="H8207"/>
      <c r="I8207"/>
      <c r="J8207"/>
      <c r="K8207"/>
      <c r="L8207"/>
      <c r="M8207"/>
      <c r="N8207"/>
    </row>
    <row r="8208" spans="1:14" ht="12.75">
      <c r="A8208" s="65"/>
      <c r="B8208" s="2"/>
      <c r="H8208"/>
      <c r="I8208"/>
      <c r="J8208"/>
      <c r="K8208"/>
      <c r="L8208"/>
      <c r="M8208"/>
      <c r="N8208"/>
    </row>
    <row r="8209" spans="1:14" ht="12.75">
      <c r="A8209" s="65"/>
      <c r="B8209" s="2"/>
      <c r="H8209"/>
      <c r="I8209"/>
      <c r="J8209"/>
      <c r="K8209"/>
      <c r="L8209"/>
      <c r="M8209"/>
      <c r="N8209"/>
    </row>
    <row r="8210" spans="1:14" ht="12.75">
      <c r="A8210" s="65"/>
      <c r="B8210" s="2"/>
      <c r="H8210"/>
      <c r="I8210"/>
      <c r="J8210"/>
      <c r="K8210"/>
      <c r="L8210"/>
      <c r="M8210"/>
      <c r="N8210"/>
    </row>
    <row r="8211" spans="1:14" ht="12.75">
      <c r="A8211" s="65"/>
      <c r="B8211" s="2"/>
      <c r="H8211"/>
      <c r="I8211"/>
      <c r="J8211"/>
      <c r="K8211"/>
      <c r="L8211"/>
      <c r="M8211"/>
      <c r="N8211"/>
    </row>
    <row r="8212" spans="1:14" ht="12.75">
      <c r="A8212" s="65"/>
      <c r="B8212" s="2"/>
      <c r="H8212"/>
      <c r="I8212"/>
      <c r="J8212"/>
      <c r="K8212"/>
      <c r="L8212"/>
      <c r="M8212"/>
      <c r="N8212"/>
    </row>
    <row r="8213" spans="1:14" ht="12.75">
      <c r="A8213" s="65"/>
      <c r="B8213" s="2"/>
      <c r="H8213"/>
      <c r="I8213"/>
      <c r="J8213"/>
      <c r="K8213"/>
      <c r="L8213"/>
      <c r="M8213"/>
      <c r="N8213"/>
    </row>
    <row r="8214" spans="1:14" ht="12.75">
      <c r="A8214" s="65"/>
      <c r="B8214" s="2"/>
      <c r="H8214"/>
      <c r="I8214"/>
      <c r="J8214"/>
      <c r="K8214"/>
      <c r="L8214"/>
      <c r="M8214"/>
      <c r="N8214"/>
    </row>
    <row r="8215" spans="1:14" ht="12.75">
      <c r="A8215" s="65"/>
      <c r="B8215" s="2"/>
      <c r="H8215"/>
      <c r="I8215"/>
      <c r="J8215"/>
      <c r="K8215"/>
      <c r="L8215"/>
      <c r="M8215"/>
      <c r="N8215"/>
    </row>
    <row r="8216" spans="1:14" ht="12.75">
      <c r="A8216" s="65"/>
      <c r="B8216" s="2"/>
      <c r="H8216"/>
      <c r="I8216"/>
      <c r="J8216"/>
      <c r="K8216"/>
      <c r="L8216"/>
      <c r="M8216"/>
      <c r="N8216"/>
    </row>
    <row r="8217" spans="1:14" ht="12.75">
      <c r="A8217" s="65"/>
      <c r="B8217" s="2"/>
      <c r="H8217"/>
      <c r="I8217"/>
      <c r="J8217"/>
      <c r="K8217"/>
      <c r="L8217"/>
      <c r="M8217"/>
      <c r="N8217"/>
    </row>
    <row r="8218" spans="1:14" ht="12.75">
      <c r="A8218" s="65"/>
      <c r="B8218" s="2"/>
      <c r="H8218"/>
      <c r="I8218"/>
      <c r="J8218"/>
      <c r="K8218"/>
      <c r="L8218"/>
      <c r="M8218"/>
      <c r="N8218"/>
    </row>
    <row r="8219" spans="1:14" ht="12.75">
      <c r="A8219" s="65"/>
      <c r="B8219" s="2"/>
      <c r="H8219"/>
      <c r="I8219"/>
      <c r="J8219"/>
      <c r="K8219"/>
      <c r="L8219"/>
      <c r="M8219"/>
      <c r="N8219"/>
    </row>
    <row r="8220" spans="1:14" ht="12.75">
      <c r="A8220" s="65"/>
      <c r="B8220" s="2"/>
      <c r="H8220"/>
      <c r="I8220"/>
      <c r="J8220"/>
      <c r="K8220"/>
      <c r="L8220"/>
      <c r="M8220"/>
      <c r="N8220"/>
    </row>
    <row r="8221" spans="1:14" ht="12.75">
      <c r="A8221" s="65"/>
      <c r="B8221" s="2"/>
      <c r="H8221"/>
      <c r="I8221"/>
      <c r="J8221"/>
      <c r="K8221"/>
      <c r="L8221"/>
      <c r="M8221"/>
      <c r="N8221"/>
    </row>
    <row r="8222" spans="1:14" ht="12.75">
      <c r="A8222" s="65"/>
      <c r="B8222" s="2"/>
      <c r="H8222"/>
      <c r="I8222"/>
      <c r="J8222"/>
      <c r="K8222"/>
      <c r="L8222"/>
      <c r="M8222"/>
      <c r="N8222"/>
    </row>
    <row r="8223" spans="1:14" ht="12.75">
      <c r="A8223" s="65"/>
      <c r="B8223" s="2"/>
      <c r="H8223"/>
      <c r="I8223"/>
      <c r="J8223"/>
      <c r="K8223"/>
      <c r="L8223"/>
      <c r="M8223"/>
      <c r="N8223"/>
    </row>
    <row r="8224" spans="1:14" ht="12.75">
      <c r="A8224" s="65"/>
      <c r="B8224" s="2"/>
      <c r="H8224"/>
      <c r="I8224"/>
      <c r="J8224"/>
      <c r="K8224"/>
      <c r="L8224"/>
      <c r="M8224"/>
      <c r="N8224"/>
    </row>
    <row r="8225" spans="1:14" ht="12.75">
      <c r="A8225" s="65"/>
      <c r="B8225" s="2"/>
      <c r="H8225"/>
      <c r="I8225"/>
      <c r="J8225"/>
      <c r="K8225"/>
      <c r="L8225"/>
      <c r="M8225"/>
      <c r="N8225"/>
    </row>
    <row r="8226" spans="1:14" ht="12.75">
      <c r="A8226" s="65"/>
      <c r="B8226" s="2"/>
      <c r="H8226"/>
      <c r="I8226"/>
      <c r="J8226"/>
      <c r="K8226"/>
      <c r="L8226"/>
      <c r="M8226"/>
      <c r="N8226"/>
    </row>
    <row r="8227" spans="1:14" ht="12.75">
      <c r="A8227" s="65"/>
      <c r="B8227" s="2"/>
      <c r="H8227"/>
      <c r="I8227"/>
      <c r="J8227"/>
      <c r="K8227"/>
      <c r="L8227"/>
      <c r="M8227"/>
      <c r="N8227"/>
    </row>
    <row r="8228" spans="1:14" ht="12.75">
      <c r="A8228" s="65"/>
      <c r="B8228" s="2"/>
      <c r="H8228"/>
      <c r="I8228"/>
      <c r="J8228"/>
      <c r="K8228"/>
      <c r="L8228"/>
      <c r="M8228"/>
      <c r="N8228"/>
    </row>
    <row r="8229" spans="1:14" ht="12.75">
      <c r="A8229" s="65"/>
      <c r="B8229" s="2"/>
      <c r="H8229"/>
      <c r="I8229"/>
      <c r="J8229"/>
      <c r="K8229"/>
      <c r="L8229"/>
      <c r="M8229"/>
      <c r="N8229"/>
    </row>
    <row r="8230" spans="1:14" ht="12.75">
      <c r="A8230" s="65"/>
      <c r="B8230" s="2"/>
      <c r="H8230"/>
      <c r="I8230"/>
      <c r="J8230"/>
      <c r="K8230"/>
      <c r="L8230"/>
      <c r="M8230"/>
      <c r="N8230"/>
    </row>
    <row r="8231" spans="1:14" ht="12.75">
      <c r="A8231" s="65"/>
      <c r="B8231" s="2"/>
      <c r="H8231"/>
      <c r="I8231"/>
      <c r="J8231"/>
      <c r="K8231"/>
      <c r="L8231"/>
      <c r="M8231"/>
      <c r="N8231"/>
    </row>
    <row r="8232" spans="1:14" ht="12.75">
      <c r="A8232" s="65"/>
      <c r="B8232" s="2"/>
      <c r="H8232"/>
      <c r="I8232"/>
      <c r="J8232"/>
      <c r="K8232"/>
      <c r="L8232"/>
      <c r="M8232"/>
      <c r="N8232"/>
    </row>
    <row r="8233" spans="1:14" ht="12.75">
      <c r="A8233" s="65"/>
      <c r="B8233" s="2"/>
      <c r="H8233"/>
      <c r="I8233"/>
      <c r="J8233"/>
      <c r="K8233"/>
      <c r="L8233"/>
      <c r="M8233"/>
      <c r="N8233"/>
    </row>
    <row r="8234" spans="1:14" ht="12.75">
      <c r="A8234" s="65"/>
      <c r="B8234" s="2"/>
      <c r="H8234"/>
      <c r="I8234"/>
      <c r="J8234"/>
      <c r="K8234"/>
      <c r="L8234"/>
      <c r="M8234"/>
      <c r="N8234"/>
    </row>
    <row r="8235" spans="1:14" ht="12.75">
      <c r="A8235" s="65"/>
      <c r="B8235" s="2"/>
      <c r="H8235"/>
      <c r="I8235"/>
      <c r="J8235"/>
      <c r="K8235"/>
      <c r="L8235"/>
      <c r="M8235"/>
      <c r="N8235"/>
    </row>
    <row r="8236" spans="1:14" ht="12.75">
      <c r="A8236" s="65"/>
      <c r="B8236" s="2"/>
      <c r="H8236"/>
      <c r="I8236"/>
      <c r="J8236"/>
      <c r="K8236"/>
      <c r="L8236"/>
      <c r="M8236"/>
      <c r="N8236"/>
    </row>
    <row r="8237" spans="1:14" ht="12.75">
      <c r="A8237" s="65"/>
      <c r="B8237" s="2"/>
      <c r="H8237"/>
      <c r="I8237"/>
      <c r="J8237"/>
      <c r="K8237"/>
      <c r="L8237"/>
      <c r="M8237"/>
      <c r="N8237"/>
    </row>
    <row r="8238" spans="1:14" ht="12.75">
      <c r="A8238" s="65"/>
      <c r="B8238" s="2"/>
      <c r="H8238"/>
      <c r="I8238"/>
      <c r="J8238"/>
      <c r="K8238"/>
      <c r="L8238"/>
      <c r="M8238"/>
      <c r="N8238"/>
    </row>
    <row r="8239" spans="1:14" ht="12.75">
      <c r="A8239" s="65"/>
      <c r="B8239" s="2"/>
      <c r="H8239"/>
      <c r="I8239"/>
      <c r="J8239"/>
      <c r="K8239"/>
      <c r="L8239"/>
      <c r="M8239"/>
      <c r="N8239"/>
    </row>
    <row r="8240" spans="1:14" ht="12.75">
      <c r="A8240" s="65"/>
      <c r="B8240" s="2"/>
      <c r="H8240"/>
      <c r="I8240"/>
      <c r="J8240"/>
      <c r="K8240"/>
      <c r="L8240"/>
      <c r="M8240"/>
      <c r="N8240"/>
    </row>
    <row r="8241" spans="1:14" ht="12.75">
      <c r="A8241" s="65"/>
      <c r="B8241" s="2"/>
      <c r="H8241"/>
      <c r="I8241"/>
      <c r="J8241"/>
      <c r="K8241"/>
      <c r="L8241"/>
      <c r="M8241"/>
      <c r="N8241"/>
    </row>
    <row r="8242" spans="1:14" ht="12.75">
      <c r="A8242" s="65"/>
      <c r="B8242" s="2"/>
      <c r="H8242"/>
      <c r="I8242"/>
      <c r="J8242"/>
      <c r="K8242"/>
      <c r="L8242"/>
      <c r="M8242"/>
      <c r="N8242"/>
    </row>
    <row r="8243" spans="1:14" ht="12.75">
      <c r="A8243" s="65"/>
      <c r="B8243" s="2"/>
      <c r="H8243"/>
      <c r="I8243"/>
      <c r="J8243"/>
      <c r="K8243"/>
      <c r="L8243"/>
      <c r="M8243"/>
      <c r="N8243"/>
    </row>
    <row r="8244" spans="1:14" ht="12.75">
      <c r="A8244" s="65"/>
      <c r="B8244" s="2"/>
      <c r="H8244"/>
      <c r="I8244"/>
      <c r="J8244"/>
      <c r="K8244"/>
      <c r="L8244"/>
      <c r="M8244"/>
      <c r="N8244"/>
    </row>
    <row r="8245" spans="1:14" ht="12.75">
      <c r="A8245" s="65"/>
      <c r="B8245" s="2"/>
      <c r="H8245"/>
      <c r="I8245"/>
      <c r="J8245"/>
      <c r="K8245"/>
      <c r="L8245"/>
      <c r="M8245"/>
      <c r="N8245"/>
    </row>
    <row r="8246" spans="1:14" ht="12.75">
      <c r="A8246" s="65"/>
      <c r="B8246" s="2"/>
      <c r="H8246"/>
      <c r="I8246"/>
      <c r="J8246"/>
      <c r="K8246"/>
      <c r="L8246"/>
      <c r="M8246"/>
      <c r="N8246"/>
    </row>
    <row r="8247" spans="1:14" ht="12.75">
      <c r="A8247" s="65"/>
      <c r="B8247" s="2"/>
      <c r="H8247"/>
      <c r="I8247"/>
      <c r="J8247"/>
      <c r="K8247"/>
      <c r="L8247"/>
      <c r="M8247"/>
      <c r="N8247"/>
    </row>
    <row r="8248" spans="1:14" ht="12.75">
      <c r="A8248" s="65"/>
      <c r="B8248" s="2"/>
      <c r="H8248"/>
      <c r="I8248"/>
      <c r="J8248"/>
      <c r="K8248"/>
      <c r="L8248"/>
      <c r="M8248"/>
      <c r="N8248"/>
    </row>
    <row r="8249" spans="1:14" ht="12.75">
      <c r="A8249" s="65"/>
      <c r="B8249" s="2"/>
      <c r="H8249"/>
      <c r="I8249"/>
      <c r="J8249"/>
      <c r="K8249"/>
      <c r="L8249"/>
      <c r="M8249"/>
      <c r="N8249"/>
    </row>
    <row r="8250" spans="1:14" ht="12.75">
      <c r="A8250" s="65"/>
      <c r="B8250" s="2"/>
      <c r="H8250"/>
      <c r="I8250"/>
      <c r="J8250"/>
      <c r="K8250"/>
      <c r="L8250"/>
      <c r="M8250"/>
      <c r="N8250"/>
    </row>
    <row r="8251" spans="1:14" ht="12.75">
      <c r="A8251" s="65"/>
      <c r="B8251" s="2"/>
      <c r="H8251"/>
      <c r="I8251"/>
      <c r="J8251"/>
      <c r="K8251"/>
      <c r="L8251"/>
      <c r="M8251"/>
      <c r="N8251"/>
    </row>
    <row r="8252" spans="1:14" ht="12.75">
      <c r="A8252" s="65"/>
      <c r="B8252" s="2"/>
      <c r="H8252"/>
      <c r="I8252"/>
      <c r="J8252"/>
      <c r="K8252"/>
      <c r="L8252"/>
      <c r="M8252"/>
      <c r="N8252"/>
    </row>
    <row r="8253" spans="1:14" ht="12.75">
      <c r="A8253" s="65"/>
      <c r="B8253" s="2"/>
      <c r="H8253"/>
      <c r="I8253"/>
      <c r="J8253"/>
      <c r="K8253"/>
      <c r="L8253"/>
      <c r="M8253"/>
      <c r="N8253"/>
    </row>
    <row r="8254" spans="1:14" ht="12.75">
      <c r="A8254" s="65"/>
      <c r="B8254" s="2"/>
      <c r="H8254"/>
      <c r="I8254"/>
      <c r="J8254"/>
      <c r="K8254"/>
      <c r="L8254"/>
      <c r="M8254"/>
      <c r="N8254"/>
    </row>
    <row r="8255" spans="1:14" ht="12.75">
      <c r="A8255" s="65"/>
      <c r="B8255" s="2"/>
      <c r="H8255"/>
      <c r="I8255"/>
      <c r="J8255"/>
      <c r="K8255"/>
      <c r="L8255"/>
      <c r="M8255"/>
      <c r="N8255"/>
    </row>
    <row r="8256" spans="1:14" ht="12.75">
      <c r="A8256" s="65"/>
      <c r="B8256" s="2"/>
      <c r="H8256"/>
      <c r="I8256"/>
      <c r="J8256"/>
      <c r="K8256"/>
      <c r="L8256"/>
      <c r="M8256"/>
      <c r="N8256"/>
    </row>
    <row r="8257" spans="1:14" ht="12.75">
      <c r="A8257" s="65"/>
      <c r="B8257" s="2"/>
      <c r="H8257"/>
      <c r="I8257"/>
      <c r="J8257"/>
      <c r="K8257"/>
      <c r="L8257"/>
      <c r="M8257"/>
      <c r="N8257"/>
    </row>
    <row r="8258" spans="1:14" ht="12.75">
      <c r="A8258" s="65"/>
      <c r="B8258" s="2"/>
      <c r="H8258"/>
      <c r="I8258"/>
      <c r="J8258"/>
      <c r="K8258"/>
      <c r="L8258"/>
      <c r="M8258"/>
      <c r="N8258"/>
    </row>
    <row r="8259" spans="1:14" ht="12.75">
      <c r="A8259" s="65"/>
      <c r="B8259" s="2"/>
      <c r="H8259"/>
      <c r="I8259"/>
      <c r="J8259"/>
      <c r="K8259"/>
      <c r="L8259"/>
      <c r="M8259"/>
      <c r="N8259"/>
    </row>
    <row r="8260" spans="1:14" ht="12.75">
      <c r="A8260" s="65"/>
      <c r="B8260" s="2"/>
      <c r="H8260"/>
      <c r="I8260"/>
      <c r="J8260"/>
      <c r="K8260"/>
      <c r="L8260"/>
      <c r="M8260"/>
      <c r="N8260"/>
    </row>
    <row r="8261" spans="1:14" ht="12.75">
      <c r="A8261" s="65"/>
      <c r="B8261" s="2"/>
      <c r="H8261"/>
      <c r="I8261"/>
      <c r="J8261"/>
      <c r="K8261"/>
      <c r="L8261"/>
      <c r="M8261"/>
      <c r="N8261"/>
    </row>
    <row r="8262" spans="1:14" ht="12.75">
      <c r="A8262" s="65"/>
      <c r="B8262" s="2"/>
      <c r="H8262"/>
      <c r="I8262"/>
      <c r="J8262"/>
      <c r="K8262"/>
      <c r="L8262"/>
      <c r="M8262"/>
      <c r="N8262"/>
    </row>
    <row r="8263" spans="1:14" ht="12.75">
      <c r="A8263" s="65"/>
      <c r="B8263" s="2"/>
      <c r="H8263"/>
      <c r="I8263"/>
      <c r="J8263"/>
      <c r="K8263"/>
      <c r="L8263"/>
      <c r="M8263"/>
      <c r="N8263"/>
    </row>
    <row r="8264" spans="1:14" ht="12.75">
      <c r="A8264" s="65"/>
      <c r="B8264" s="2"/>
      <c r="H8264"/>
      <c r="I8264"/>
      <c r="J8264"/>
      <c r="K8264"/>
      <c r="L8264"/>
      <c r="M8264"/>
      <c r="N8264"/>
    </row>
    <row r="8265" spans="1:14" ht="12.75">
      <c r="A8265" s="65"/>
      <c r="B8265" s="2"/>
      <c r="H8265"/>
      <c r="I8265"/>
      <c r="J8265"/>
      <c r="K8265"/>
      <c r="L8265"/>
      <c r="M8265"/>
      <c r="N8265"/>
    </row>
    <row r="8266" spans="1:14" ht="12.75">
      <c r="A8266" s="65"/>
      <c r="B8266" s="2"/>
      <c r="H8266"/>
      <c r="I8266"/>
      <c r="J8266"/>
      <c r="K8266"/>
      <c r="L8266"/>
      <c r="M8266"/>
      <c r="N8266"/>
    </row>
    <row r="8267" spans="1:14" ht="12.75">
      <c r="A8267" s="65"/>
      <c r="B8267" s="2"/>
      <c r="H8267"/>
      <c r="I8267"/>
      <c r="J8267"/>
      <c r="K8267"/>
      <c r="L8267"/>
      <c r="M8267"/>
      <c r="N8267"/>
    </row>
    <row r="8268" spans="1:14" ht="12.75">
      <c r="A8268" s="65"/>
      <c r="B8268" s="2"/>
      <c r="H8268"/>
      <c r="I8268"/>
      <c r="J8268"/>
      <c r="K8268"/>
      <c r="L8268"/>
      <c r="M8268"/>
      <c r="N8268"/>
    </row>
    <row r="8269" spans="1:14" ht="12.75">
      <c r="A8269" s="65"/>
      <c r="B8269" s="2"/>
      <c r="H8269"/>
      <c r="I8269"/>
      <c r="J8269"/>
      <c r="K8269"/>
      <c r="L8269"/>
      <c r="M8269"/>
      <c r="N8269"/>
    </row>
    <row r="8270" spans="1:14" ht="12.75">
      <c r="A8270" s="65"/>
      <c r="B8270" s="2"/>
      <c r="H8270"/>
      <c r="I8270"/>
      <c r="J8270"/>
      <c r="K8270"/>
      <c r="L8270"/>
      <c r="M8270"/>
      <c r="N8270"/>
    </row>
    <row r="8271" spans="1:14" ht="12.75">
      <c r="A8271" s="65"/>
      <c r="B8271" s="2"/>
      <c r="H8271"/>
      <c r="I8271"/>
      <c r="J8271"/>
      <c r="K8271"/>
      <c r="L8271"/>
      <c r="M8271"/>
      <c r="N8271"/>
    </row>
    <row r="8272" spans="1:14" ht="12.75">
      <c r="A8272" s="65"/>
      <c r="B8272" s="2"/>
      <c r="H8272"/>
      <c r="I8272"/>
      <c r="J8272"/>
      <c r="K8272"/>
      <c r="L8272"/>
      <c r="M8272"/>
      <c r="N8272"/>
    </row>
    <row r="8273" spans="1:14" ht="12.75">
      <c r="A8273" s="65"/>
      <c r="B8273" s="2"/>
      <c r="H8273"/>
      <c r="I8273"/>
      <c r="J8273"/>
      <c r="K8273"/>
      <c r="L8273"/>
      <c r="M8273"/>
      <c r="N8273"/>
    </row>
    <row r="8274" spans="1:14" ht="12.75">
      <c r="A8274" s="65"/>
      <c r="B8274" s="2"/>
      <c r="H8274"/>
      <c r="I8274"/>
      <c r="J8274"/>
      <c r="K8274"/>
      <c r="L8274"/>
      <c r="M8274"/>
      <c r="N8274"/>
    </row>
    <row r="8275" spans="1:14" ht="12.75">
      <c r="A8275" s="65"/>
      <c r="B8275" s="2"/>
      <c r="H8275"/>
      <c r="I8275"/>
      <c r="J8275"/>
      <c r="K8275"/>
      <c r="L8275"/>
      <c r="M8275"/>
      <c r="N8275"/>
    </row>
    <row r="8276" spans="1:14" ht="12.75">
      <c r="A8276" s="65"/>
      <c r="B8276" s="2"/>
      <c r="H8276"/>
      <c r="I8276"/>
      <c r="J8276"/>
      <c r="K8276"/>
      <c r="L8276"/>
      <c r="M8276"/>
      <c r="N8276"/>
    </row>
    <row r="8277" spans="1:14" ht="12.75">
      <c r="A8277" s="65"/>
      <c r="B8277" s="2"/>
      <c r="H8277"/>
      <c r="I8277"/>
      <c r="J8277"/>
      <c r="K8277"/>
      <c r="L8277"/>
      <c r="M8277"/>
      <c r="N8277"/>
    </row>
    <row r="8278" spans="1:14" ht="12.75">
      <c r="A8278" s="65"/>
      <c r="B8278" s="2"/>
      <c r="H8278"/>
      <c r="I8278"/>
      <c r="J8278"/>
      <c r="K8278"/>
      <c r="L8278"/>
      <c r="M8278"/>
      <c r="N8278"/>
    </row>
    <row r="8279" spans="1:14" ht="12.75">
      <c r="A8279" s="65"/>
      <c r="B8279" s="2"/>
      <c r="H8279"/>
      <c r="I8279"/>
      <c r="J8279"/>
      <c r="K8279"/>
      <c r="L8279"/>
      <c r="M8279"/>
      <c r="N8279"/>
    </row>
    <row r="8280" spans="1:14" ht="12.75">
      <c r="A8280" s="65"/>
      <c r="B8280" s="2"/>
      <c r="H8280"/>
      <c r="I8280"/>
      <c r="J8280"/>
      <c r="K8280"/>
      <c r="L8280"/>
      <c r="M8280"/>
      <c r="N8280"/>
    </row>
    <row r="8281" spans="1:14" ht="12.75">
      <c r="A8281" s="65"/>
      <c r="B8281" s="2"/>
      <c r="H8281"/>
      <c r="I8281"/>
      <c r="J8281"/>
      <c r="K8281"/>
      <c r="L8281"/>
      <c r="M8281"/>
      <c r="N8281"/>
    </row>
    <row r="8282" spans="1:14" ht="12.75">
      <c r="A8282" s="65"/>
      <c r="B8282" s="2"/>
      <c r="H8282"/>
      <c r="I8282"/>
      <c r="J8282"/>
      <c r="K8282"/>
      <c r="L8282"/>
      <c r="M8282"/>
      <c r="N8282"/>
    </row>
    <row r="8283" spans="1:14" ht="12.75">
      <c r="A8283" s="65"/>
      <c r="B8283" s="2"/>
      <c r="H8283"/>
      <c r="I8283"/>
      <c r="J8283"/>
      <c r="K8283"/>
      <c r="L8283"/>
      <c r="M8283"/>
      <c r="N8283"/>
    </row>
    <row r="8284" spans="1:14" ht="12.75">
      <c r="A8284" s="65"/>
      <c r="B8284" s="2"/>
      <c r="H8284"/>
      <c r="I8284"/>
      <c r="J8284"/>
      <c r="K8284"/>
      <c r="L8284"/>
      <c r="M8284"/>
      <c r="N8284"/>
    </row>
    <row r="8285" spans="1:14" ht="12.75">
      <c r="A8285" s="65"/>
      <c r="B8285" s="2"/>
      <c r="H8285"/>
      <c r="I8285"/>
      <c r="J8285"/>
      <c r="K8285"/>
      <c r="L8285"/>
      <c r="M8285"/>
      <c r="N8285"/>
    </row>
    <row r="8286" spans="1:14" ht="12.75">
      <c r="A8286" s="65"/>
      <c r="B8286" s="2"/>
      <c r="H8286"/>
      <c r="I8286"/>
      <c r="J8286"/>
      <c r="K8286"/>
      <c r="L8286"/>
      <c r="M8286"/>
      <c r="N8286"/>
    </row>
    <row r="8287" spans="1:14" ht="12.75">
      <c r="A8287" s="65"/>
      <c r="B8287" s="2"/>
      <c r="H8287"/>
      <c r="I8287"/>
      <c r="J8287"/>
      <c r="K8287"/>
      <c r="L8287"/>
      <c r="M8287"/>
      <c r="N8287"/>
    </row>
    <row r="8288" spans="1:14" ht="12.75">
      <c r="A8288" s="65"/>
      <c r="B8288" s="2"/>
      <c r="H8288"/>
      <c r="I8288"/>
      <c r="J8288"/>
      <c r="K8288"/>
      <c r="L8288"/>
      <c r="M8288"/>
      <c r="N8288"/>
    </row>
    <row r="8289" spans="1:14" ht="12.75">
      <c r="A8289" s="65"/>
      <c r="B8289" s="2"/>
      <c r="H8289"/>
      <c r="I8289"/>
      <c r="J8289"/>
      <c r="K8289"/>
      <c r="L8289"/>
      <c r="M8289"/>
      <c r="N8289"/>
    </row>
    <row r="8290" spans="1:14" ht="12.75">
      <c r="A8290" s="65"/>
      <c r="B8290" s="2"/>
      <c r="H8290"/>
      <c r="I8290"/>
      <c r="J8290"/>
      <c r="K8290"/>
      <c r="L8290"/>
      <c r="M8290"/>
      <c r="N8290"/>
    </row>
    <row r="8291" spans="1:14" ht="12.75">
      <c r="A8291" s="65"/>
      <c r="B8291" s="2"/>
      <c r="H8291"/>
      <c r="I8291"/>
      <c r="J8291"/>
      <c r="K8291"/>
      <c r="L8291"/>
      <c r="M8291"/>
      <c r="N8291"/>
    </row>
    <row r="8292" spans="1:14" ht="12.75">
      <c r="A8292" s="65"/>
      <c r="B8292" s="2"/>
      <c r="H8292"/>
      <c r="I8292"/>
      <c r="J8292"/>
      <c r="K8292"/>
      <c r="L8292"/>
      <c r="M8292"/>
      <c r="N8292"/>
    </row>
    <row r="8293" spans="1:14" ht="12.75">
      <c r="A8293" s="65"/>
      <c r="B8293" s="2"/>
      <c r="H8293"/>
      <c r="I8293"/>
      <c r="J8293"/>
      <c r="K8293"/>
      <c r="L8293"/>
      <c r="M8293"/>
      <c r="N8293"/>
    </row>
    <row r="8294" spans="1:14" ht="12.75">
      <c r="A8294" s="65"/>
      <c r="B8294" s="2"/>
      <c r="H8294"/>
      <c r="I8294"/>
      <c r="J8294"/>
      <c r="K8294"/>
      <c r="L8294"/>
      <c r="M8294"/>
      <c r="N8294"/>
    </row>
    <row r="8295" spans="1:14" ht="12.75">
      <c r="A8295" s="65"/>
      <c r="B8295" s="2"/>
      <c r="H8295"/>
      <c r="I8295"/>
      <c r="J8295"/>
      <c r="K8295"/>
      <c r="L8295"/>
      <c r="M8295"/>
      <c r="N8295"/>
    </row>
    <row r="8296" spans="1:14" ht="12.75">
      <c r="A8296" s="65"/>
      <c r="B8296" s="2"/>
      <c r="H8296"/>
      <c r="I8296"/>
      <c r="J8296"/>
      <c r="K8296"/>
      <c r="L8296"/>
      <c r="M8296"/>
      <c r="N8296"/>
    </row>
    <row r="8297" spans="1:14" ht="12.75">
      <c r="A8297" s="65"/>
      <c r="B8297" s="2"/>
      <c r="H8297"/>
      <c r="I8297"/>
      <c r="J8297"/>
      <c r="K8297"/>
      <c r="L8297"/>
      <c r="M8297"/>
      <c r="N8297"/>
    </row>
    <row r="8298" spans="1:14" ht="12.75">
      <c r="A8298" s="65"/>
      <c r="B8298" s="2"/>
      <c r="H8298"/>
      <c r="I8298"/>
      <c r="J8298"/>
      <c r="K8298"/>
      <c r="L8298"/>
      <c r="M8298"/>
      <c r="N8298"/>
    </row>
    <row r="8299" spans="1:14" ht="12.75">
      <c r="A8299" s="65"/>
      <c r="B8299" s="2"/>
      <c r="H8299"/>
      <c r="I8299"/>
      <c r="J8299"/>
      <c r="K8299"/>
      <c r="L8299"/>
      <c r="M8299"/>
      <c r="N8299"/>
    </row>
    <row r="8300" spans="1:14" ht="12.75">
      <c r="A8300" s="65"/>
      <c r="B8300" s="2"/>
      <c r="H8300"/>
      <c r="I8300"/>
      <c r="J8300"/>
      <c r="K8300"/>
      <c r="L8300"/>
      <c r="M8300"/>
      <c r="N8300"/>
    </row>
    <row r="8301" spans="1:14" ht="12.75">
      <c r="A8301" s="65"/>
      <c r="B8301" s="2"/>
      <c r="H8301"/>
      <c r="I8301"/>
      <c r="J8301"/>
      <c r="K8301"/>
      <c r="L8301"/>
      <c r="M8301"/>
      <c r="N8301"/>
    </row>
    <row r="8302" spans="1:14" ht="12.75">
      <c r="A8302" s="65"/>
      <c r="B8302" s="2"/>
      <c r="H8302"/>
      <c r="I8302"/>
      <c r="J8302"/>
      <c r="K8302"/>
      <c r="L8302"/>
      <c r="M8302"/>
      <c r="N8302"/>
    </row>
    <row r="8303" spans="1:14" ht="12.75">
      <c r="A8303" s="65"/>
      <c r="B8303" s="2"/>
      <c r="H8303"/>
      <c r="I8303"/>
      <c r="J8303"/>
      <c r="K8303"/>
      <c r="L8303"/>
      <c r="M8303"/>
      <c r="N8303"/>
    </row>
    <row r="8304" spans="1:14" ht="12.75">
      <c r="A8304" s="65"/>
      <c r="B8304" s="2"/>
      <c r="H8304"/>
      <c r="I8304"/>
      <c r="J8304"/>
      <c r="K8304"/>
      <c r="L8304"/>
      <c r="M8304"/>
      <c r="N8304"/>
    </row>
    <row r="8305" spans="1:14" ht="12.75">
      <c r="A8305" s="65"/>
      <c r="B8305" s="2"/>
      <c r="H8305"/>
      <c r="I8305"/>
      <c r="J8305"/>
      <c r="K8305"/>
      <c r="L8305"/>
      <c r="M8305"/>
      <c r="N8305"/>
    </row>
    <row r="8306" spans="1:14" ht="12.75">
      <c r="A8306" s="65"/>
      <c r="B8306" s="2"/>
      <c r="H8306"/>
      <c r="I8306"/>
      <c r="J8306"/>
      <c r="K8306"/>
      <c r="L8306"/>
      <c r="M8306"/>
      <c r="N8306"/>
    </row>
    <row r="8307" spans="1:14" ht="12.75">
      <c r="A8307" s="65"/>
      <c r="B8307" s="2"/>
      <c r="H8307"/>
      <c r="I8307"/>
      <c r="J8307"/>
      <c r="K8307"/>
      <c r="L8307"/>
      <c r="M8307"/>
      <c r="N8307"/>
    </row>
    <row r="8308" spans="1:14" ht="12.75">
      <c r="A8308" s="65"/>
      <c r="B8308" s="2"/>
      <c r="H8308"/>
      <c r="I8308"/>
      <c r="J8308"/>
      <c r="K8308"/>
      <c r="L8308"/>
      <c r="M8308"/>
      <c r="N8308"/>
    </row>
    <row r="8309" spans="1:14" ht="12.75">
      <c r="A8309" s="65"/>
      <c r="B8309" s="2"/>
      <c r="H8309"/>
      <c r="I8309"/>
      <c r="J8309"/>
      <c r="K8309"/>
      <c r="L8309"/>
      <c r="M8309"/>
      <c r="N8309"/>
    </row>
    <row r="8310" spans="1:14" ht="12.75">
      <c r="A8310" s="65"/>
      <c r="B8310" s="2"/>
      <c r="H8310"/>
      <c r="I8310"/>
      <c r="J8310"/>
      <c r="K8310"/>
      <c r="L8310"/>
      <c r="M8310"/>
      <c r="N8310"/>
    </row>
    <row r="8311" spans="1:14" ht="12.75">
      <c r="A8311" s="65"/>
      <c r="B8311" s="2"/>
      <c r="H8311"/>
      <c r="I8311"/>
      <c r="J8311"/>
      <c r="K8311"/>
      <c r="L8311"/>
      <c r="M8311"/>
      <c r="N8311"/>
    </row>
    <row r="8312" spans="1:14" ht="12.75">
      <c r="A8312" s="65"/>
      <c r="B8312" s="2"/>
      <c r="H8312"/>
      <c r="I8312"/>
      <c r="J8312"/>
      <c r="K8312"/>
      <c r="L8312"/>
      <c r="M8312"/>
      <c r="N8312"/>
    </row>
    <row r="8313" spans="1:14" ht="12.75">
      <c r="A8313" s="65"/>
      <c r="B8313" s="2"/>
      <c r="H8313"/>
      <c r="I8313"/>
      <c r="J8313"/>
      <c r="K8313"/>
      <c r="L8313"/>
      <c r="M8313"/>
      <c r="N8313"/>
    </row>
    <row r="8314" spans="1:14" ht="12.75">
      <c r="A8314" s="65"/>
      <c r="B8314" s="2"/>
      <c r="H8314"/>
      <c r="I8314"/>
      <c r="J8314"/>
      <c r="K8314"/>
      <c r="L8314"/>
      <c r="M8314"/>
      <c r="N8314"/>
    </row>
    <row r="8315" spans="1:14" ht="12.75">
      <c r="A8315" s="65"/>
      <c r="B8315" s="2"/>
      <c r="H8315"/>
      <c r="I8315"/>
      <c r="J8315"/>
      <c r="K8315"/>
      <c r="L8315"/>
      <c r="M8315"/>
      <c r="N8315"/>
    </row>
    <row r="8316" spans="1:14" ht="12.75">
      <c r="A8316" s="65"/>
      <c r="B8316" s="2"/>
      <c r="H8316"/>
      <c r="I8316"/>
      <c r="J8316"/>
      <c r="K8316"/>
      <c r="L8316"/>
      <c r="M8316"/>
      <c r="N8316"/>
    </row>
    <row r="8317" spans="1:14" ht="12.75">
      <c r="A8317" s="65"/>
      <c r="B8317" s="2"/>
      <c r="H8317"/>
      <c r="I8317"/>
      <c r="J8317"/>
      <c r="K8317"/>
      <c r="L8317"/>
      <c r="M8317"/>
      <c r="N8317"/>
    </row>
    <row r="8318" spans="1:14" ht="12.75">
      <c r="A8318" s="65"/>
      <c r="B8318" s="2"/>
      <c r="H8318"/>
      <c r="I8318"/>
      <c r="J8318"/>
      <c r="K8318"/>
      <c r="L8318"/>
      <c r="M8318"/>
      <c r="N8318"/>
    </row>
    <row r="8319" spans="1:14" ht="12.75">
      <c r="A8319" s="65"/>
      <c r="B8319" s="2"/>
      <c r="H8319"/>
      <c r="I8319"/>
      <c r="J8319"/>
      <c r="K8319"/>
      <c r="L8319"/>
      <c r="M8319"/>
      <c r="N8319"/>
    </row>
    <row r="8320" spans="1:14" ht="12.75">
      <c r="A8320" s="65"/>
      <c r="B8320" s="2"/>
      <c r="H8320"/>
      <c r="I8320"/>
      <c r="J8320"/>
      <c r="K8320"/>
      <c r="L8320"/>
      <c r="M8320"/>
      <c r="N8320"/>
    </row>
    <row r="8321" spans="1:14" ht="12.75">
      <c r="A8321" s="65"/>
      <c r="B8321" s="2"/>
      <c r="H8321"/>
      <c r="I8321"/>
      <c r="J8321"/>
      <c r="K8321"/>
      <c r="L8321"/>
      <c r="M8321"/>
      <c r="N8321"/>
    </row>
    <row r="8322" spans="1:14" ht="12.75">
      <c r="A8322" s="65"/>
      <c r="B8322" s="2"/>
      <c r="H8322"/>
      <c r="I8322"/>
      <c r="J8322"/>
      <c r="K8322"/>
      <c r="L8322"/>
      <c r="M8322"/>
      <c r="N8322"/>
    </row>
    <row r="8323" spans="1:14" ht="12.75">
      <c r="A8323" s="65"/>
      <c r="B8323" s="2"/>
      <c r="H8323"/>
      <c r="I8323"/>
      <c r="J8323"/>
      <c r="K8323"/>
      <c r="L8323"/>
      <c r="M8323"/>
      <c r="N8323"/>
    </row>
    <row r="8324" spans="1:14" ht="12.75">
      <c r="A8324" s="65"/>
      <c r="B8324" s="2"/>
      <c r="H8324"/>
      <c r="I8324"/>
      <c r="J8324"/>
      <c r="K8324"/>
      <c r="L8324"/>
      <c r="M8324"/>
      <c r="N8324"/>
    </row>
    <row r="8325" spans="1:14" ht="12.75">
      <c r="A8325" s="65"/>
      <c r="B8325" s="2"/>
      <c r="H8325"/>
      <c r="I8325"/>
      <c r="J8325"/>
      <c r="K8325"/>
      <c r="L8325"/>
      <c r="M8325"/>
      <c r="N8325"/>
    </row>
    <row r="8326" spans="1:14" ht="12.75">
      <c r="A8326" s="65"/>
      <c r="B8326" s="2"/>
      <c r="H8326"/>
      <c r="I8326"/>
      <c r="J8326"/>
      <c r="K8326"/>
      <c r="L8326"/>
      <c r="M8326"/>
      <c r="N8326"/>
    </row>
    <row r="8327" spans="1:14" ht="12.75">
      <c r="A8327" s="65"/>
      <c r="B8327" s="2"/>
      <c r="H8327"/>
      <c r="I8327"/>
      <c r="J8327"/>
      <c r="K8327"/>
      <c r="L8327"/>
      <c r="M8327"/>
      <c r="N8327"/>
    </row>
    <row r="8328" spans="1:14" ht="12.75">
      <c r="A8328" s="65"/>
      <c r="B8328" s="2"/>
      <c r="H8328"/>
      <c r="I8328"/>
      <c r="J8328"/>
      <c r="K8328"/>
      <c r="L8328"/>
      <c r="M8328"/>
      <c r="N8328"/>
    </row>
    <row r="8329" spans="1:14" ht="12.75">
      <c r="A8329" s="65"/>
      <c r="B8329" s="2"/>
      <c r="H8329"/>
      <c r="I8329"/>
      <c r="J8329"/>
      <c r="K8329"/>
      <c r="L8329"/>
      <c r="M8329"/>
      <c r="N8329"/>
    </row>
    <row r="8330" spans="1:14" ht="12.75">
      <c r="A8330" s="65"/>
      <c r="B8330" s="2"/>
      <c r="H8330"/>
      <c r="I8330"/>
      <c r="J8330"/>
      <c r="K8330"/>
      <c r="L8330"/>
      <c r="M8330"/>
      <c r="N8330"/>
    </row>
    <row r="8331" spans="1:14" ht="12.75">
      <c r="A8331" s="65"/>
      <c r="B8331" s="2"/>
      <c r="H8331"/>
      <c r="I8331"/>
      <c r="J8331"/>
      <c r="K8331"/>
      <c r="L8331"/>
      <c r="M8331"/>
      <c r="N8331"/>
    </row>
    <row r="8332" spans="1:14" ht="12.75">
      <c r="A8332" s="65"/>
      <c r="B8332" s="2"/>
      <c r="H8332"/>
      <c r="I8332"/>
      <c r="J8332"/>
      <c r="K8332"/>
      <c r="L8332"/>
      <c r="M8332"/>
      <c r="N8332"/>
    </row>
    <row r="8333" spans="1:14" ht="12.75">
      <c r="A8333" s="65"/>
      <c r="B8333" s="2"/>
      <c r="H8333"/>
      <c r="I8333"/>
      <c r="J8333"/>
      <c r="K8333"/>
      <c r="L8333"/>
      <c r="M8333"/>
      <c r="N8333"/>
    </row>
    <row r="8334" spans="1:14" ht="12.75">
      <c r="A8334" s="65"/>
      <c r="B8334" s="2"/>
      <c r="H8334"/>
      <c r="I8334"/>
      <c r="J8334"/>
      <c r="K8334"/>
      <c r="L8334"/>
      <c r="M8334"/>
      <c r="N8334"/>
    </row>
    <row r="8335" spans="1:14" ht="12.75">
      <c r="A8335" s="65"/>
      <c r="B8335" s="2"/>
      <c r="H8335"/>
      <c r="I8335"/>
      <c r="J8335"/>
      <c r="K8335"/>
      <c r="L8335"/>
      <c r="M8335"/>
      <c r="N8335"/>
    </row>
    <row r="8336" spans="1:14" ht="12.75">
      <c r="A8336" s="65"/>
      <c r="B8336" s="2"/>
      <c r="H8336"/>
      <c r="I8336"/>
      <c r="J8336"/>
      <c r="K8336"/>
      <c r="L8336"/>
      <c r="M8336"/>
      <c r="N8336"/>
    </row>
    <row r="8337" spans="1:14" ht="12.75">
      <c r="A8337" s="65"/>
      <c r="B8337" s="2"/>
      <c r="H8337"/>
      <c r="I8337"/>
      <c r="J8337"/>
      <c r="K8337"/>
      <c r="L8337"/>
      <c r="M8337"/>
      <c r="N8337"/>
    </row>
    <row r="8338" spans="1:14" ht="12.75">
      <c r="A8338" s="65"/>
      <c r="B8338" s="2"/>
      <c r="H8338"/>
      <c r="I8338"/>
      <c r="J8338"/>
      <c r="K8338"/>
      <c r="L8338"/>
      <c r="M8338"/>
      <c r="N8338"/>
    </row>
    <row r="8339" spans="1:14" ht="12.75">
      <c r="A8339" s="65"/>
      <c r="B8339" s="2"/>
      <c r="H8339"/>
      <c r="I8339"/>
      <c r="J8339"/>
      <c r="K8339"/>
      <c r="L8339"/>
      <c r="M8339"/>
      <c r="N8339"/>
    </row>
    <row r="8340" spans="1:14" ht="12.75">
      <c r="A8340" s="65"/>
      <c r="B8340" s="2"/>
      <c r="H8340"/>
      <c r="I8340"/>
      <c r="J8340"/>
      <c r="K8340"/>
      <c r="L8340"/>
      <c r="M8340"/>
      <c r="N8340"/>
    </row>
    <row r="8341" spans="1:14" ht="12.75">
      <c r="A8341" s="65"/>
      <c r="B8341" s="2"/>
      <c r="H8341"/>
      <c r="I8341"/>
      <c r="J8341"/>
      <c r="K8341"/>
      <c r="L8341"/>
      <c r="M8341"/>
      <c r="N8341"/>
    </row>
    <row r="8342" spans="1:14" ht="12.75">
      <c r="A8342" s="65"/>
      <c r="B8342" s="2"/>
      <c r="H8342"/>
      <c r="I8342"/>
      <c r="J8342"/>
      <c r="K8342"/>
      <c r="L8342"/>
      <c r="M8342"/>
      <c r="N8342"/>
    </row>
    <row r="8343" spans="1:14" ht="12.75">
      <c r="A8343" s="65"/>
      <c r="B8343" s="2"/>
      <c r="H8343"/>
      <c r="I8343"/>
      <c r="J8343"/>
      <c r="K8343"/>
      <c r="L8343"/>
      <c r="M8343"/>
      <c r="N8343"/>
    </row>
    <row r="8344" spans="1:14" ht="12.75">
      <c r="A8344" s="65"/>
      <c r="B8344" s="2"/>
      <c r="H8344"/>
      <c r="I8344"/>
      <c r="J8344"/>
      <c r="K8344"/>
      <c r="L8344"/>
      <c r="M8344"/>
      <c r="N8344"/>
    </row>
    <row r="8345" spans="1:14" ht="12.75">
      <c r="A8345" s="65"/>
      <c r="B8345" s="2"/>
      <c r="H8345"/>
      <c r="I8345"/>
      <c r="J8345"/>
      <c r="K8345"/>
      <c r="L8345"/>
      <c r="M8345"/>
      <c r="N8345"/>
    </row>
    <row r="8346" spans="1:14" ht="12.75">
      <c r="A8346" s="65"/>
      <c r="B8346" s="2"/>
      <c r="H8346"/>
      <c r="I8346"/>
      <c r="J8346"/>
      <c r="K8346"/>
      <c r="L8346"/>
      <c r="M8346"/>
      <c r="N8346"/>
    </row>
    <row r="8347" spans="1:14" ht="12.75">
      <c r="A8347" s="65"/>
      <c r="B8347" s="2"/>
      <c r="H8347"/>
      <c r="I8347"/>
      <c r="J8347"/>
      <c r="K8347"/>
      <c r="L8347"/>
      <c r="M8347"/>
      <c r="N8347"/>
    </row>
    <row r="8348" spans="1:14" ht="12.75">
      <c r="A8348" s="65"/>
      <c r="B8348" s="2"/>
      <c r="H8348"/>
      <c r="I8348"/>
      <c r="J8348"/>
      <c r="K8348"/>
      <c r="L8348"/>
      <c r="M8348"/>
      <c r="N8348"/>
    </row>
    <row r="8349" spans="1:14" ht="12.75">
      <c r="A8349" s="65"/>
      <c r="B8349" s="2"/>
      <c r="H8349"/>
      <c r="I8349"/>
      <c r="J8349"/>
      <c r="K8349"/>
      <c r="L8349"/>
      <c r="M8349"/>
      <c r="N8349"/>
    </row>
    <row r="8350" spans="1:14" ht="12.75">
      <c r="A8350" s="65"/>
      <c r="B8350" s="2"/>
      <c r="H8350"/>
      <c r="I8350"/>
      <c r="J8350"/>
      <c r="K8350"/>
      <c r="L8350"/>
      <c r="M8350"/>
      <c r="N8350"/>
    </row>
    <row r="8351" spans="1:14" ht="12.75">
      <c r="A8351" s="65"/>
      <c r="B8351" s="2"/>
      <c r="H8351"/>
      <c r="I8351"/>
      <c r="J8351"/>
      <c r="K8351"/>
      <c r="L8351"/>
      <c r="M8351"/>
      <c r="N8351"/>
    </row>
    <row r="8352" spans="1:14" ht="12.75">
      <c r="A8352" s="65"/>
      <c r="B8352" s="2"/>
      <c r="H8352"/>
      <c r="I8352"/>
      <c r="J8352"/>
      <c r="K8352"/>
      <c r="L8352"/>
      <c r="M8352"/>
      <c r="N8352"/>
    </row>
    <row r="8353" spans="1:14" ht="12.75">
      <c r="A8353" s="65"/>
      <c r="B8353" s="2"/>
      <c r="H8353"/>
      <c r="I8353"/>
      <c r="J8353"/>
      <c r="K8353"/>
      <c r="L8353"/>
      <c r="M8353"/>
      <c r="N8353"/>
    </row>
    <row r="8354" spans="1:14" ht="12.75">
      <c r="A8354" s="65"/>
      <c r="B8354" s="2"/>
      <c r="H8354"/>
      <c r="I8354"/>
      <c r="J8354"/>
      <c r="K8354"/>
      <c r="L8354"/>
      <c r="M8354"/>
      <c r="N8354"/>
    </row>
    <row r="8355" spans="1:14" ht="12.75">
      <c r="A8355" s="65"/>
      <c r="B8355" s="2"/>
      <c r="H8355"/>
      <c r="I8355"/>
      <c r="J8355"/>
      <c r="K8355"/>
      <c r="L8355"/>
      <c r="M8355"/>
      <c r="N8355"/>
    </row>
    <row r="8356" spans="1:14" ht="12.75">
      <c r="A8356" s="65"/>
      <c r="B8356" s="2"/>
      <c r="H8356"/>
      <c r="I8356"/>
      <c r="J8356"/>
      <c r="K8356"/>
      <c r="L8356"/>
      <c r="M8356"/>
      <c r="N8356"/>
    </row>
    <row r="8357" spans="1:14" ht="12.75">
      <c r="A8357" s="65"/>
      <c r="B8357" s="2"/>
      <c r="H8357"/>
      <c r="I8357"/>
      <c r="J8357"/>
      <c r="K8357"/>
      <c r="L8357"/>
      <c r="M8357"/>
      <c r="N8357"/>
    </row>
    <row r="8358" spans="1:14" ht="12.75">
      <c r="A8358" s="65"/>
      <c r="B8358" s="2"/>
      <c r="H8358"/>
      <c r="I8358"/>
      <c r="J8358"/>
      <c r="K8358"/>
      <c r="L8358"/>
      <c r="M8358"/>
      <c r="N8358"/>
    </row>
    <row r="8359" spans="1:14" ht="12.75">
      <c r="A8359" s="65"/>
      <c r="B8359" s="2"/>
      <c r="H8359"/>
      <c r="I8359"/>
      <c r="J8359"/>
      <c r="K8359"/>
      <c r="L8359"/>
      <c r="M8359"/>
      <c r="N8359"/>
    </row>
    <row r="8360" spans="1:14" ht="12.75">
      <c r="A8360" s="65"/>
      <c r="B8360" s="2"/>
      <c r="H8360"/>
      <c r="I8360"/>
      <c r="J8360"/>
      <c r="K8360"/>
      <c r="L8360"/>
      <c r="M8360"/>
      <c r="N8360"/>
    </row>
    <row r="8361" spans="1:14" ht="12.75">
      <c r="A8361" s="65"/>
      <c r="B8361" s="2"/>
      <c r="H8361"/>
      <c r="I8361"/>
      <c r="J8361"/>
      <c r="K8361"/>
      <c r="L8361"/>
      <c r="M8361"/>
      <c r="N8361"/>
    </row>
    <row r="8362" spans="1:14" ht="12.75">
      <c r="A8362" s="65"/>
      <c r="B8362" s="2"/>
      <c r="H8362"/>
      <c r="I8362"/>
      <c r="J8362"/>
      <c r="K8362"/>
      <c r="L8362"/>
      <c r="M8362"/>
      <c r="N8362"/>
    </row>
    <row r="8363" spans="1:14" ht="12.75">
      <c r="A8363" s="65"/>
      <c r="B8363" s="2"/>
      <c r="H8363"/>
      <c r="I8363"/>
      <c r="J8363"/>
      <c r="K8363"/>
      <c r="L8363"/>
      <c r="M8363"/>
      <c r="N8363"/>
    </row>
    <row r="8364" spans="1:14" ht="12.75">
      <c r="A8364" s="65"/>
      <c r="B8364" s="2"/>
      <c r="H8364"/>
      <c r="I8364"/>
      <c r="J8364"/>
      <c r="K8364"/>
      <c r="L8364"/>
      <c r="M8364"/>
      <c r="N8364"/>
    </row>
    <row r="8365" spans="1:14" ht="12.75">
      <c r="A8365" s="65"/>
      <c r="B8365" s="2"/>
      <c r="H8365"/>
      <c r="I8365"/>
      <c r="J8365"/>
      <c r="K8365"/>
      <c r="L8365"/>
      <c r="M8365"/>
      <c r="N8365"/>
    </row>
    <row r="8366" spans="1:14" ht="12.75">
      <c r="A8366" s="65"/>
      <c r="B8366" s="2"/>
      <c r="H8366"/>
      <c r="I8366"/>
      <c r="J8366"/>
      <c r="K8366"/>
      <c r="L8366"/>
      <c r="M8366"/>
      <c r="N8366"/>
    </row>
    <row r="8367" spans="1:14" ht="12.75">
      <c r="A8367" s="65"/>
      <c r="B8367" s="2"/>
      <c r="H8367"/>
      <c r="I8367"/>
      <c r="J8367"/>
      <c r="K8367"/>
      <c r="L8367"/>
      <c r="M8367"/>
      <c r="N8367"/>
    </row>
    <row r="8368" spans="1:14" ht="12.75">
      <c r="A8368" s="65"/>
      <c r="B8368" s="2"/>
      <c r="H8368"/>
      <c r="I8368"/>
      <c r="J8368"/>
      <c r="K8368"/>
      <c r="L8368"/>
      <c r="M8368"/>
      <c r="N8368"/>
    </row>
    <row r="8369" spans="1:14" ht="12.75">
      <c r="A8369" s="65"/>
      <c r="B8369" s="2"/>
      <c r="H8369"/>
      <c r="I8369"/>
      <c r="J8369"/>
      <c r="K8369"/>
      <c r="L8369"/>
      <c r="M8369"/>
      <c r="N8369"/>
    </row>
    <row r="8370" spans="1:14" ht="12.75">
      <c r="A8370" s="65"/>
      <c r="B8370" s="2"/>
      <c r="H8370"/>
      <c r="I8370"/>
      <c r="J8370"/>
      <c r="K8370"/>
      <c r="L8370"/>
      <c r="M8370"/>
      <c r="N8370"/>
    </row>
    <row r="8371" spans="1:14" ht="12.75">
      <c r="A8371" s="65"/>
      <c r="B8371" s="2"/>
      <c r="H8371"/>
      <c r="I8371"/>
      <c r="J8371"/>
      <c r="K8371"/>
      <c r="L8371"/>
      <c r="M8371"/>
      <c r="N8371"/>
    </row>
    <row r="8372" spans="1:14" ht="12.75">
      <c r="A8372" s="65"/>
      <c r="B8372" s="2"/>
      <c r="H8372"/>
      <c r="I8372"/>
      <c r="J8372"/>
      <c r="K8372"/>
      <c r="L8372"/>
      <c r="M8372"/>
      <c r="N8372"/>
    </row>
    <row r="8373" spans="1:14" ht="12.75">
      <c r="A8373" s="65"/>
      <c r="B8373" s="2"/>
      <c r="H8373"/>
      <c r="I8373"/>
      <c r="J8373"/>
      <c r="K8373"/>
      <c r="L8373"/>
      <c r="M8373"/>
      <c r="N8373"/>
    </row>
    <row r="8374" spans="1:14" ht="12.75">
      <c r="A8374" s="65"/>
      <c r="B8374" s="2"/>
      <c r="H8374"/>
      <c r="I8374"/>
      <c r="J8374"/>
      <c r="K8374"/>
      <c r="L8374"/>
      <c r="M8374"/>
      <c r="N8374"/>
    </row>
    <row r="8375" spans="1:14" ht="12.75">
      <c r="A8375" s="65"/>
      <c r="B8375" s="2"/>
      <c r="H8375"/>
      <c r="I8375"/>
      <c r="J8375"/>
      <c r="K8375"/>
      <c r="L8375"/>
      <c r="M8375"/>
      <c r="N8375"/>
    </row>
    <row r="8376" spans="1:14" ht="12.75">
      <c r="A8376" s="65"/>
      <c r="B8376" s="2"/>
      <c r="H8376"/>
      <c r="I8376"/>
      <c r="J8376"/>
      <c r="K8376"/>
      <c r="L8376"/>
      <c r="M8376"/>
      <c r="N8376"/>
    </row>
    <row r="8377" spans="1:14" ht="12.75">
      <c r="A8377" s="65"/>
      <c r="B8377" s="2"/>
      <c r="H8377"/>
      <c r="I8377"/>
      <c r="J8377"/>
      <c r="K8377"/>
      <c r="L8377"/>
      <c r="M8377"/>
      <c r="N8377"/>
    </row>
    <row r="8378" spans="1:14" ht="12.75">
      <c r="A8378" s="65"/>
      <c r="B8378" s="2"/>
      <c r="H8378"/>
      <c r="I8378"/>
      <c r="J8378"/>
      <c r="K8378"/>
      <c r="L8378"/>
      <c r="M8378"/>
      <c r="N8378"/>
    </row>
    <row r="8379" spans="1:14" ht="12.75">
      <c r="A8379" s="65"/>
      <c r="B8379" s="2"/>
      <c r="H8379"/>
      <c r="I8379"/>
      <c r="J8379"/>
      <c r="K8379"/>
      <c r="L8379"/>
      <c r="M8379"/>
      <c r="N8379"/>
    </row>
    <row r="8380" spans="1:14" ht="12.75">
      <c r="A8380" s="65"/>
      <c r="B8380" s="2"/>
      <c r="H8380"/>
      <c r="I8380"/>
      <c r="J8380"/>
      <c r="K8380"/>
      <c r="L8380"/>
      <c r="M8380"/>
      <c r="N8380"/>
    </row>
    <row r="8381" spans="1:14" ht="12.75">
      <c r="A8381" s="65"/>
      <c r="B8381" s="2"/>
      <c r="H8381"/>
      <c r="I8381"/>
      <c r="J8381"/>
      <c r="K8381"/>
      <c r="L8381"/>
      <c r="M8381"/>
      <c r="N8381"/>
    </row>
    <row r="8382" spans="1:14" ht="12.75">
      <c r="A8382" s="65"/>
      <c r="B8382" s="2"/>
      <c r="H8382"/>
      <c r="I8382"/>
      <c r="J8382"/>
      <c r="K8382"/>
      <c r="L8382"/>
      <c r="M8382"/>
      <c r="N8382"/>
    </row>
    <row r="8383" spans="1:14" ht="12.75">
      <c r="A8383" s="65"/>
      <c r="B8383" s="2"/>
      <c r="H8383"/>
      <c r="I8383"/>
      <c r="J8383"/>
      <c r="K8383"/>
      <c r="L8383"/>
      <c r="M8383"/>
      <c r="N8383"/>
    </row>
    <row r="8384" spans="1:14" ht="12.75">
      <c r="A8384" s="65"/>
      <c r="B8384" s="2"/>
      <c r="H8384"/>
      <c r="I8384"/>
      <c r="J8384"/>
      <c r="K8384"/>
      <c r="L8384"/>
      <c r="M8384"/>
      <c r="N8384"/>
    </row>
    <row r="8385" spans="1:14" ht="12.75">
      <c r="A8385" s="65"/>
      <c r="B8385" s="2"/>
      <c r="H8385"/>
      <c r="I8385"/>
      <c r="J8385"/>
      <c r="K8385"/>
      <c r="L8385"/>
      <c r="M8385"/>
      <c r="N8385"/>
    </row>
    <row r="8386" spans="1:14" ht="12.75">
      <c r="A8386" s="65"/>
      <c r="B8386" s="2"/>
      <c r="H8386"/>
      <c r="I8386"/>
      <c r="J8386"/>
      <c r="K8386"/>
      <c r="L8386"/>
      <c r="M8386"/>
      <c r="N8386"/>
    </row>
    <row r="8387" spans="1:14" ht="12.75">
      <c r="A8387" s="65"/>
      <c r="B8387" s="2"/>
      <c r="H8387"/>
      <c r="I8387"/>
      <c r="J8387"/>
      <c r="K8387"/>
      <c r="L8387"/>
      <c r="M8387"/>
      <c r="N8387"/>
    </row>
    <row r="8388" spans="1:14" ht="12.75">
      <c r="A8388" s="65"/>
      <c r="B8388" s="2"/>
      <c r="H8388"/>
      <c r="I8388"/>
      <c r="J8388"/>
      <c r="K8388"/>
      <c r="L8388"/>
      <c r="M8388"/>
      <c r="N8388"/>
    </row>
    <row r="8389" spans="1:14" ht="12.75">
      <c r="A8389" s="65"/>
      <c r="B8389" s="2"/>
      <c r="H8389"/>
      <c r="I8389"/>
      <c r="J8389"/>
      <c r="K8389"/>
      <c r="L8389"/>
      <c r="M8389"/>
      <c r="N8389"/>
    </row>
    <row r="8390" spans="1:14" ht="12.75">
      <c r="A8390" s="65"/>
      <c r="B8390" s="2"/>
      <c r="H8390"/>
      <c r="I8390"/>
      <c r="J8390"/>
      <c r="K8390"/>
      <c r="L8390"/>
      <c r="M8390"/>
      <c r="N8390"/>
    </row>
    <row r="8391" spans="1:14" ht="12.75">
      <c r="A8391" s="65"/>
      <c r="B8391" s="2"/>
      <c r="H8391"/>
      <c r="I8391"/>
      <c r="J8391"/>
      <c r="K8391"/>
      <c r="L8391"/>
      <c r="M8391"/>
      <c r="N8391"/>
    </row>
    <row r="8392" spans="1:14" ht="12.75">
      <c r="A8392" s="65"/>
      <c r="B8392" s="2"/>
      <c r="H8392"/>
      <c r="I8392"/>
      <c r="J8392"/>
      <c r="K8392"/>
      <c r="L8392"/>
      <c r="M8392"/>
      <c r="N8392"/>
    </row>
    <row r="8393" spans="1:14" ht="12.75">
      <c r="A8393" s="65"/>
      <c r="B8393" s="2"/>
      <c r="H8393"/>
      <c r="I8393"/>
      <c r="J8393"/>
      <c r="K8393"/>
      <c r="L8393"/>
      <c r="M8393"/>
      <c r="N8393"/>
    </row>
    <row r="8394" spans="1:14" ht="12.75">
      <c r="A8394" s="65"/>
      <c r="B8394" s="2"/>
      <c r="H8394"/>
      <c r="I8394"/>
      <c r="J8394"/>
      <c r="K8394"/>
      <c r="L8394"/>
      <c r="M8394"/>
      <c r="N8394"/>
    </row>
    <row r="8395" spans="1:14" ht="12.75">
      <c r="A8395" s="65"/>
      <c r="B8395" s="2"/>
      <c r="H8395"/>
      <c r="I8395"/>
      <c r="J8395"/>
      <c r="K8395"/>
      <c r="L8395"/>
      <c r="M8395"/>
      <c r="N8395"/>
    </row>
    <row r="8396" spans="1:14" ht="12.75">
      <c r="A8396" s="65"/>
      <c r="B8396" s="2"/>
      <c r="H8396"/>
      <c r="I8396"/>
      <c r="J8396"/>
      <c r="K8396"/>
      <c r="L8396"/>
      <c r="M8396"/>
      <c r="N8396"/>
    </row>
    <row r="8397" spans="1:14" ht="12.75">
      <c r="A8397" s="65"/>
      <c r="B8397" s="2"/>
      <c r="H8397"/>
      <c r="I8397"/>
      <c r="J8397"/>
      <c r="K8397"/>
      <c r="L8397"/>
      <c r="M8397"/>
      <c r="N8397"/>
    </row>
    <row r="8398" spans="1:14" ht="12.75">
      <c r="A8398" s="65"/>
      <c r="B8398" s="2"/>
      <c r="H8398"/>
      <c r="I8398"/>
      <c r="J8398"/>
      <c r="K8398"/>
      <c r="L8398"/>
      <c r="M8398"/>
      <c r="N8398"/>
    </row>
    <row r="8399" spans="1:14" ht="12.75">
      <c r="A8399" s="65"/>
      <c r="B8399" s="2"/>
      <c r="H8399"/>
      <c r="I8399"/>
      <c r="J8399"/>
      <c r="K8399"/>
      <c r="L8399"/>
      <c r="M8399"/>
      <c r="N8399"/>
    </row>
    <row r="8400" spans="1:14" ht="12.75">
      <c r="A8400" s="65"/>
      <c r="B8400" s="2"/>
      <c r="H8400"/>
      <c r="I8400"/>
      <c r="J8400"/>
      <c r="K8400"/>
      <c r="L8400"/>
      <c r="M8400"/>
      <c r="N8400"/>
    </row>
    <row r="8401" spans="1:14" ht="12.75">
      <c r="A8401" s="65"/>
      <c r="B8401" s="2"/>
      <c r="H8401"/>
      <c r="I8401"/>
      <c r="J8401"/>
      <c r="K8401"/>
      <c r="L8401"/>
      <c r="M8401"/>
      <c r="N8401"/>
    </row>
    <row r="8402" spans="1:14" ht="12.75">
      <c r="A8402" s="65"/>
      <c r="B8402" s="2"/>
      <c r="H8402"/>
      <c r="I8402"/>
      <c r="J8402"/>
      <c r="K8402"/>
      <c r="L8402"/>
      <c r="M8402"/>
      <c r="N8402"/>
    </row>
    <row r="8403" spans="1:14" ht="12.75">
      <c r="A8403" s="65"/>
      <c r="B8403" s="2"/>
      <c r="H8403"/>
      <c r="I8403"/>
      <c r="J8403"/>
      <c r="K8403"/>
      <c r="L8403"/>
      <c r="M8403"/>
      <c r="N8403"/>
    </row>
    <row r="8404" spans="1:14" ht="12.75">
      <c r="A8404" s="65"/>
      <c r="B8404" s="2"/>
      <c r="H8404"/>
      <c r="I8404"/>
      <c r="J8404"/>
      <c r="K8404"/>
      <c r="L8404"/>
      <c r="M8404"/>
      <c r="N8404"/>
    </row>
    <row r="8405" spans="1:14" ht="12.75">
      <c r="A8405" s="65"/>
      <c r="B8405" s="2"/>
      <c r="H8405"/>
      <c r="I8405"/>
      <c r="J8405"/>
      <c r="K8405"/>
      <c r="L8405"/>
      <c r="M8405"/>
      <c r="N8405"/>
    </row>
    <row r="8406" spans="1:14" ht="12.75">
      <c r="A8406" s="65"/>
      <c r="B8406" s="2"/>
      <c r="H8406"/>
      <c r="I8406"/>
      <c r="J8406"/>
      <c r="K8406"/>
      <c r="L8406"/>
      <c r="M8406"/>
      <c r="N8406"/>
    </row>
    <row r="8407" spans="1:14" ht="12.75">
      <c r="A8407" s="65"/>
      <c r="B8407" s="2"/>
      <c r="H8407"/>
      <c r="I8407"/>
      <c r="J8407"/>
      <c r="K8407"/>
      <c r="L8407"/>
      <c r="M8407"/>
      <c r="N8407"/>
    </row>
    <row r="8408" spans="1:14" ht="12.75">
      <c r="A8408" s="65"/>
      <c r="B8408" s="2"/>
      <c r="H8408"/>
      <c r="I8408"/>
      <c r="J8408"/>
      <c r="K8408"/>
      <c r="L8408"/>
      <c r="M8408"/>
      <c r="N8408"/>
    </row>
    <row r="8409" spans="1:14" ht="12.75">
      <c r="A8409" s="65"/>
      <c r="B8409" s="2"/>
      <c r="H8409"/>
      <c r="I8409"/>
      <c r="J8409"/>
      <c r="K8409"/>
      <c r="L8409"/>
      <c r="M8409"/>
      <c r="N8409"/>
    </row>
    <row r="8410" spans="1:14" ht="12.75">
      <c r="A8410" s="65"/>
      <c r="B8410" s="2"/>
      <c r="H8410"/>
      <c r="I8410"/>
      <c r="J8410"/>
      <c r="K8410"/>
      <c r="L8410"/>
      <c r="M8410"/>
      <c r="N8410"/>
    </row>
    <row r="8411" spans="1:14" ht="12.75">
      <c r="A8411" s="65"/>
      <c r="B8411" s="2"/>
      <c r="H8411"/>
      <c r="I8411"/>
      <c r="J8411"/>
      <c r="K8411"/>
      <c r="L8411"/>
      <c r="M8411"/>
      <c r="N8411"/>
    </row>
    <row r="8412" spans="1:14" ht="12.75">
      <c r="A8412" s="65"/>
      <c r="B8412" s="2"/>
      <c r="H8412"/>
      <c r="I8412"/>
      <c r="J8412"/>
      <c r="K8412"/>
      <c r="L8412"/>
      <c r="M8412"/>
      <c r="N8412"/>
    </row>
    <row r="8413" spans="1:14" ht="12.75">
      <c r="A8413" s="65"/>
      <c r="B8413" s="2"/>
      <c r="H8413"/>
      <c r="I8413"/>
      <c r="J8413"/>
      <c r="K8413"/>
      <c r="L8413"/>
      <c r="M8413"/>
      <c r="N8413"/>
    </row>
    <row r="8414" spans="1:14" ht="12.75">
      <c r="A8414" s="65"/>
      <c r="B8414" s="2"/>
      <c r="H8414"/>
      <c r="I8414"/>
      <c r="J8414"/>
      <c r="K8414"/>
      <c r="L8414"/>
      <c r="M8414"/>
      <c r="N8414"/>
    </row>
    <row r="8415" spans="1:14" ht="12.75">
      <c r="A8415" s="65"/>
      <c r="B8415" s="2"/>
      <c r="H8415"/>
      <c r="I8415"/>
      <c r="J8415"/>
      <c r="K8415"/>
      <c r="L8415"/>
      <c r="M8415"/>
      <c r="N8415"/>
    </row>
    <row r="8416" spans="1:14" ht="12.75">
      <c r="A8416" s="65"/>
      <c r="B8416" s="2"/>
      <c r="H8416"/>
      <c r="I8416"/>
      <c r="J8416"/>
      <c r="K8416"/>
      <c r="L8416"/>
      <c r="M8416"/>
      <c r="N8416"/>
    </row>
    <row r="8417" spans="1:14" ht="12.75">
      <c r="A8417" s="65"/>
      <c r="B8417" s="2"/>
      <c r="H8417"/>
      <c r="I8417"/>
      <c r="J8417"/>
      <c r="K8417"/>
      <c r="L8417"/>
      <c r="M8417"/>
      <c r="N8417"/>
    </row>
    <row r="8418" spans="1:14" ht="12.75">
      <c r="A8418" s="65"/>
      <c r="B8418" s="2"/>
      <c r="H8418"/>
      <c r="I8418"/>
      <c r="J8418"/>
      <c r="K8418"/>
      <c r="L8418"/>
      <c r="M8418"/>
      <c r="N8418"/>
    </row>
    <row r="8419" spans="1:14" ht="12.75">
      <c r="A8419" s="65"/>
      <c r="B8419" s="2"/>
      <c r="H8419"/>
      <c r="I8419"/>
      <c r="J8419"/>
      <c r="K8419"/>
      <c r="L8419"/>
      <c r="M8419"/>
      <c r="N8419"/>
    </row>
    <row r="8420" spans="1:14" ht="12.75">
      <c r="A8420" s="65"/>
      <c r="B8420" s="2"/>
      <c r="H8420"/>
      <c r="I8420"/>
      <c r="J8420"/>
      <c r="K8420"/>
      <c r="L8420"/>
      <c r="M8420"/>
      <c r="N8420"/>
    </row>
    <row r="8421" spans="1:14" ht="12.75">
      <c r="A8421" s="65"/>
      <c r="B8421" s="2"/>
      <c r="H8421"/>
      <c r="I8421"/>
      <c r="J8421"/>
      <c r="K8421"/>
      <c r="L8421"/>
      <c r="M8421"/>
      <c r="N8421"/>
    </row>
    <row r="8422" spans="1:14" ht="12.75">
      <c r="A8422" s="65"/>
      <c r="B8422" s="2"/>
      <c r="H8422"/>
      <c r="I8422"/>
      <c r="J8422"/>
      <c r="K8422"/>
      <c r="L8422"/>
      <c r="M8422"/>
      <c r="N8422"/>
    </row>
    <row r="8423" spans="1:14" ht="12.75">
      <c r="A8423" s="65"/>
      <c r="B8423" s="2"/>
      <c r="H8423"/>
      <c r="I8423"/>
      <c r="J8423"/>
      <c r="K8423"/>
      <c r="L8423"/>
      <c r="M8423"/>
      <c r="N8423"/>
    </row>
    <row r="8424" spans="1:14" ht="12.75">
      <c r="A8424" s="65"/>
      <c r="B8424" s="2"/>
      <c r="H8424"/>
      <c r="I8424"/>
      <c r="J8424"/>
      <c r="K8424"/>
      <c r="L8424"/>
      <c r="M8424"/>
      <c r="N8424"/>
    </row>
    <row r="8425" spans="1:14" ht="12.75">
      <c r="A8425" s="65"/>
      <c r="B8425" s="2"/>
      <c r="H8425"/>
      <c r="I8425"/>
      <c r="J8425"/>
      <c r="K8425"/>
      <c r="L8425"/>
      <c r="M8425"/>
      <c r="N8425"/>
    </row>
    <row r="8426" spans="1:14" ht="12.75">
      <c r="A8426" s="65"/>
      <c r="B8426" s="2"/>
      <c r="H8426"/>
      <c r="I8426"/>
      <c r="J8426"/>
      <c r="K8426"/>
      <c r="L8426"/>
      <c r="M8426"/>
      <c r="N8426"/>
    </row>
    <row r="8427" spans="1:14" ht="12.75">
      <c r="A8427" s="65"/>
      <c r="B8427" s="2"/>
      <c r="H8427"/>
      <c r="I8427"/>
      <c r="J8427"/>
      <c r="K8427"/>
      <c r="L8427"/>
      <c r="M8427"/>
      <c r="N8427"/>
    </row>
    <row r="8428" spans="1:14" ht="12.75">
      <c r="A8428" s="65"/>
      <c r="B8428" s="2"/>
      <c r="H8428"/>
      <c r="I8428"/>
      <c r="J8428"/>
      <c r="K8428"/>
      <c r="L8428"/>
      <c r="M8428"/>
      <c r="N8428"/>
    </row>
    <row r="8429" spans="1:14" ht="12.75">
      <c r="A8429" s="65"/>
      <c r="B8429" s="2"/>
      <c r="H8429"/>
      <c r="I8429"/>
      <c r="J8429"/>
      <c r="K8429"/>
      <c r="L8429"/>
      <c r="M8429"/>
      <c r="N8429"/>
    </row>
    <row r="8430" spans="1:14" ht="12.75">
      <c r="A8430" s="65"/>
      <c r="B8430" s="2"/>
      <c r="H8430"/>
      <c r="I8430"/>
      <c r="J8430"/>
      <c r="K8430"/>
      <c r="L8430"/>
      <c r="M8430"/>
      <c r="N8430"/>
    </row>
    <row r="8431" spans="1:14" ht="12.75">
      <c r="A8431" s="65"/>
      <c r="B8431" s="2"/>
      <c r="H8431"/>
      <c r="I8431"/>
      <c r="J8431"/>
      <c r="K8431"/>
      <c r="L8431"/>
      <c r="M8431"/>
      <c r="N8431"/>
    </row>
    <row r="8432" spans="1:14" ht="12.75">
      <c r="A8432" s="65"/>
      <c r="B8432" s="2"/>
      <c r="H8432"/>
      <c r="I8432"/>
      <c r="J8432"/>
      <c r="K8432"/>
      <c r="L8432"/>
      <c r="M8432"/>
      <c r="N8432"/>
    </row>
    <row r="8433" spans="1:14" ht="12.75">
      <c r="A8433" s="65"/>
      <c r="B8433" s="2"/>
      <c r="H8433"/>
      <c r="I8433"/>
      <c r="J8433"/>
      <c r="K8433"/>
      <c r="L8433"/>
      <c r="M8433"/>
      <c r="N8433"/>
    </row>
    <row r="8434" spans="1:14" ht="12.75">
      <c r="A8434" s="65"/>
      <c r="B8434" s="2"/>
      <c r="H8434"/>
      <c r="I8434"/>
      <c r="J8434"/>
      <c r="K8434"/>
      <c r="L8434"/>
      <c r="M8434"/>
      <c r="N8434"/>
    </row>
    <row r="8435" spans="1:14" ht="12.75">
      <c r="A8435" s="65"/>
      <c r="B8435" s="2"/>
      <c r="H8435"/>
      <c r="I8435"/>
      <c r="J8435"/>
      <c r="K8435"/>
      <c r="L8435"/>
      <c r="M8435"/>
      <c r="N8435"/>
    </row>
    <row r="8436" spans="1:14" ht="12.75">
      <c r="A8436" s="65"/>
      <c r="B8436" s="2"/>
      <c r="H8436"/>
      <c r="I8436"/>
      <c r="J8436"/>
      <c r="K8436"/>
      <c r="L8436"/>
      <c r="M8436"/>
      <c r="N8436"/>
    </row>
    <row r="8437" spans="1:14" ht="12.75">
      <c r="A8437" s="65"/>
      <c r="B8437" s="2"/>
      <c r="H8437"/>
      <c r="I8437"/>
      <c r="J8437"/>
      <c r="K8437"/>
      <c r="L8437"/>
      <c r="M8437"/>
      <c r="N8437"/>
    </row>
    <row r="8438" spans="1:14" ht="12.75">
      <c r="A8438" s="65"/>
      <c r="B8438" s="2"/>
      <c r="H8438"/>
      <c r="I8438"/>
      <c r="J8438"/>
      <c r="K8438"/>
      <c r="L8438"/>
      <c r="M8438"/>
      <c r="N8438"/>
    </row>
    <row r="8439" spans="1:14" ht="12.75">
      <c r="A8439" s="65"/>
      <c r="B8439" s="2"/>
      <c r="H8439"/>
      <c r="I8439"/>
      <c r="J8439"/>
      <c r="K8439"/>
      <c r="L8439"/>
      <c r="M8439"/>
      <c r="N8439"/>
    </row>
    <row r="8440" spans="1:14" ht="12.75">
      <c r="A8440" s="65"/>
      <c r="B8440" s="2"/>
      <c r="H8440"/>
      <c r="I8440"/>
      <c r="J8440"/>
      <c r="K8440"/>
      <c r="L8440"/>
      <c r="M8440"/>
      <c r="N8440"/>
    </row>
    <row r="8441" spans="1:14" ht="12.75">
      <c r="A8441" s="65"/>
      <c r="B8441" s="2"/>
      <c r="H8441"/>
      <c r="I8441"/>
      <c r="J8441"/>
      <c r="K8441"/>
      <c r="L8441"/>
      <c r="M8441"/>
      <c r="N8441"/>
    </row>
    <row r="8442" spans="1:14" ht="12.75">
      <c r="A8442" s="65"/>
      <c r="B8442" s="2"/>
      <c r="H8442"/>
      <c r="I8442"/>
      <c r="J8442"/>
      <c r="K8442"/>
      <c r="L8442"/>
      <c r="M8442"/>
      <c r="N8442"/>
    </row>
    <row r="8443" spans="1:14" ht="12.75">
      <c r="A8443" s="65"/>
      <c r="B8443" s="2"/>
      <c r="H8443"/>
      <c r="I8443"/>
      <c r="J8443"/>
      <c r="K8443"/>
      <c r="L8443"/>
      <c r="M8443"/>
      <c r="N8443"/>
    </row>
    <row r="8444" spans="1:14" ht="12.75">
      <c r="A8444" s="65"/>
      <c r="B8444" s="2"/>
      <c r="H8444"/>
      <c r="I8444"/>
      <c r="J8444"/>
      <c r="K8444"/>
      <c r="L8444"/>
      <c r="M8444"/>
      <c r="N8444"/>
    </row>
    <row r="8445" spans="1:14" ht="12.75">
      <c r="A8445" s="65"/>
      <c r="B8445" s="2"/>
      <c r="H8445"/>
      <c r="I8445"/>
      <c r="J8445"/>
      <c r="K8445"/>
      <c r="L8445"/>
      <c r="M8445"/>
      <c r="N8445"/>
    </row>
    <row r="8446" spans="1:14" ht="12.75">
      <c r="A8446" s="65"/>
      <c r="B8446" s="2"/>
      <c r="H8446"/>
      <c r="I8446"/>
      <c r="J8446"/>
      <c r="K8446"/>
      <c r="L8446"/>
      <c r="M8446"/>
      <c r="N8446"/>
    </row>
    <row r="8447" spans="1:14" ht="12.75">
      <c r="A8447" s="65"/>
      <c r="B8447" s="2"/>
      <c r="H8447"/>
      <c r="I8447"/>
      <c r="J8447"/>
      <c r="K8447"/>
      <c r="L8447"/>
      <c r="M8447"/>
      <c r="N8447"/>
    </row>
    <row r="8448" spans="1:14" ht="12.75">
      <c r="A8448" s="65"/>
      <c r="B8448" s="2"/>
      <c r="H8448"/>
      <c r="I8448"/>
      <c r="J8448"/>
      <c r="K8448"/>
      <c r="L8448"/>
      <c r="M8448"/>
      <c r="N8448"/>
    </row>
    <row r="8449" spans="1:14" ht="12.75">
      <c r="A8449" s="65"/>
      <c r="B8449" s="2"/>
      <c r="H8449"/>
      <c r="I8449"/>
      <c r="J8449"/>
      <c r="K8449"/>
      <c r="L8449"/>
      <c r="M8449"/>
      <c r="N8449"/>
    </row>
    <row r="8450" spans="1:14" ht="12.75">
      <c r="A8450" s="65"/>
      <c r="B8450" s="2"/>
      <c r="H8450"/>
      <c r="I8450"/>
      <c r="J8450"/>
      <c r="K8450"/>
      <c r="L8450"/>
      <c r="M8450"/>
      <c r="N8450"/>
    </row>
    <row r="8451" spans="1:14" ht="12.75">
      <c r="A8451" s="65"/>
      <c r="B8451" s="2"/>
      <c r="H8451"/>
      <c r="I8451"/>
      <c r="J8451"/>
      <c r="K8451"/>
      <c r="L8451"/>
      <c r="M8451"/>
      <c r="N8451"/>
    </row>
    <row r="8452" spans="1:14" ht="12.75">
      <c r="A8452" s="65"/>
      <c r="B8452" s="2"/>
      <c r="H8452"/>
      <c r="I8452"/>
      <c r="J8452"/>
      <c r="K8452"/>
      <c r="L8452"/>
      <c r="M8452"/>
      <c r="N8452"/>
    </row>
    <row r="8453" spans="1:14" ht="12.75">
      <c r="A8453" s="65"/>
      <c r="B8453" s="2"/>
      <c r="H8453"/>
      <c r="I8453"/>
      <c r="J8453"/>
      <c r="K8453"/>
      <c r="L8453"/>
      <c r="M8453"/>
      <c r="N8453"/>
    </row>
    <row r="8454" spans="1:14" ht="12.75">
      <c r="A8454" s="65"/>
      <c r="B8454" s="2"/>
      <c r="H8454"/>
      <c r="I8454"/>
      <c r="J8454"/>
      <c r="K8454"/>
      <c r="L8454"/>
      <c r="M8454"/>
      <c r="N8454"/>
    </row>
    <row r="8455" spans="1:14" ht="12.75">
      <c r="A8455" s="65"/>
      <c r="B8455" s="2"/>
      <c r="H8455"/>
      <c r="I8455"/>
      <c r="J8455"/>
      <c r="K8455"/>
      <c r="L8455"/>
      <c r="M8455"/>
      <c r="N8455"/>
    </row>
    <row r="8456" spans="1:14" ht="12.75">
      <c r="A8456" s="65"/>
      <c r="B8456" s="2"/>
      <c r="H8456"/>
      <c r="I8456"/>
      <c r="J8456"/>
      <c r="K8456"/>
      <c r="L8456"/>
      <c r="M8456"/>
      <c r="N8456"/>
    </row>
    <row r="8457" spans="1:14" ht="12.75">
      <c r="A8457" s="65"/>
      <c r="B8457" s="2"/>
      <c r="H8457"/>
      <c r="I8457"/>
      <c r="J8457"/>
      <c r="K8457"/>
      <c r="L8457"/>
      <c r="M8457"/>
      <c r="N8457"/>
    </row>
    <row r="8458" spans="1:14" ht="12.75">
      <c r="A8458" s="65"/>
      <c r="B8458" s="2"/>
      <c r="H8458"/>
      <c r="I8458"/>
      <c r="J8458"/>
      <c r="K8458"/>
      <c r="L8458"/>
      <c r="M8458"/>
      <c r="N8458"/>
    </row>
    <row r="8459" spans="1:14" ht="12.75">
      <c r="A8459" s="65"/>
      <c r="B8459" s="2"/>
      <c r="H8459"/>
      <c r="I8459"/>
      <c r="J8459"/>
      <c r="K8459"/>
      <c r="L8459"/>
      <c r="M8459"/>
      <c r="N8459"/>
    </row>
    <row r="8460" spans="1:14" ht="12.75">
      <c r="A8460" s="65"/>
      <c r="B8460" s="2"/>
      <c r="H8460"/>
      <c r="I8460"/>
      <c r="J8460"/>
      <c r="K8460"/>
      <c r="L8460"/>
      <c r="M8460"/>
      <c r="N8460"/>
    </row>
    <row r="8461" spans="1:14" ht="12.75">
      <c r="A8461" s="65"/>
      <c r="B8461" s="2"/>
      <c r="H8461"/>
      <c r="I8461"/>
      <c r="J8461"/>
      <c r="K8461"/>
      <c r="L8461"/>
      <c r="M8461"/>
      <c r="N8461"/>
    </row>
    <row r="8462" spans="1:14" ht="12.75">
      <c r="A8462" s="65"/>
      <c r="B8462" s="2"/>
      <c r="H8462"/>
      <c r="I8462"/>
      <c r="J8462"/>
      <c r="K8462"/>
      <c r="L8462"/>
      <c r="M8462"/>
      <c r="N8462"/>
    </row>
    <row r="8463" spans="1:14" ht="12.75">
      <c r="A8463" s="65"/>
      <c r="B8463" s="2"/>
      <c r="H8463"/>
      <c r="I8463"/>
      <c r="J8463"/>
      <c r="K8463"/>
      <c r="L8463"/>
      <c r="M8463"/>
      <c r="N8463"/>
    </row>
    <row r="8464" spans="1:14" ht="12.75">
      <c r="A8464" s="65"/>
      <c r="B8464" s="2"/>
      <c r="H8464"/>
      <c r="I8464"/>
      <c r="J8464"/>
      <c r="K8464"/>
      <c r="L8464"/>
      <c r="M8464"/>
      <c r="N8464"/>
    </row>
    <row r="8465" spans="1:14" ht="12.75">
      <c r="A8465" s="65"/>
      <c r="B8465" s="2"/>
      <c r="H8465"/>
      <c r="I8465"/>
      <c r="J8465"/>
      <c r="K8465"/>
      <c r="L8465"/>
      <c r="M8465"/>
      <c r="N8465"/>
    </row>
    <row r="8466" spans="1:14" ht="12.75">
      <c r="A8466" s="65"/>
      <c r="B8466" s="2"/>
      <c r="H8466"/>
      <c r="I8466"/>
      <c r="J8466"/>
      <c r="K8466"/>
      <c r="L8466"/>
      <c r="M8466"/>
      <c r="N8466"/>
    </row>
    <row r="8467" spans="1:14" ht="12.75">
      <c r="A8467" s="65"/>
      <c r="B8467" s="2"/>
      <c r="H8467"/>
      <c r="I8467"/>
      <c r="J8467"/>
      <c r="K8467"/>
      <c r="L8467"/>
      <c r="M8467"/>
      <c r="N8467"/>
    </row>
    <row r="8468" spans="1:14" ht="12.75">
      <c r="A8468" s="65"/>
      <c r="B8468" s="2"/>
      <c r="H8468"/>
      <c r="I8468"/>
      <c r="J8468"/>
      <c r="K8468"/>
      <c r="L8468"/>
      <c r="M8468"/>
      <c r="N8468"/>
    </row>
    <row r="8469" spans="1:14" ht="12.75">
      <c r="A8469" s="65"/>
      <c r="B8469" s="2"/>
      <c r="H8469"/>
      <c r="I8469"/>
      <c r="J8469"/>
      <c r="K8469"/>
      <c r="L8469"/>
      <c r="M8469"/>
      <c r="N8469"/>
    </row>
    <row r="8470" spans="1:14" ht="12.75">
      <c r="A8470" s="65"/>
      <c r="B8470" s="2"/>
      <c r="H8470"/>
      <c r="I8470"/>
      <c r="J8470"/>
      <c r="K8470"/>
      <c r="L8470"/>
      <c r="M8470"/>
      <c r="N8470"/>
    </row>
    <row r="8471" spans="1:14" ht="12.75">
      <c r="A8471" s="65"/>
      <c r="B8471" s="2"/>
      <c r="H8471"/>
      <c r="I8471"/>
      <c r="J8471"/>
      <c r="K8471"/>
      <c r="L8471"/>
      <c r="M8471"/>
      <c r="N8471"/>
    </row>
    <row r="8472" spans="1:14" ht="12.75">
      <c r="A8472" s="65"/>
      <c r="B8472" s="2"/>
      <c r="H8472"/>
      <c r="I8472"/>
      <c r="J8472"/>
      <c r="K8472"/>
      <c r="L8472"/>
      <c r="M8472"/>
      <c r="N8472"/>
    </row>
    <row r="8473" spans="1:14" ht="12.75">
      <c r="A8473" s="65"/>
      <c r="B8473" s="2"/>
      <c r="H8473"/>
      <c r="I8473"/>
      <c r="J8473"/>
      <c r="K8473"/>
      <c r="L8473"/>
      <c r="M8473"/>
      <c r="N8473"/>
    </row>
    <row r="8474" spans="1:14" ht="12.75">
      <c r="A8474" s="65"/>
      <c r="B8474" s="2"/>
      <c r="H8474"/>
      <c r="I8474"/>
      <c r="J8474"/>
      <c r="K8474"/>
      <c r="L8474"/>
      <c r="M8474"/>
      <c r="N8474"/>
    </row>
    <row r="8475" spans="1:14" ht="12.75">
      <c r="A8475" s="65"/>
      <c r="B8475" s="2"/>
      <c r="H8475"/>
      <c r="I8475"/>
      <c r="J8475"/>
      <c r="K8475"/>
      <c r="L8475"/>
      <c r="M8475"/>
      <c r="N8475"/>
    </row>
    <row r="8476" spans="1:14" ht="12.75">
      <c r="A8476" s="65"/>
      <c r="B8476" s="2"/>
      <c r="H8476"/>
      <c r="I8476"/>
      <c r="J8476"/>
      <c r="K8476"/>
      <c r="L8476"/>
      <c r="M8476"/>
      <c r="N8476"/>
    </row>
    <row r="8477" spans="1:14" ht="12.75">
      <c r="A8477" s="65"/>
      <c r="B8477" s="2"/>
      <c r="H8477"/>
      <c r="I8477"/>
      <c r="J8477"/>
      <c r="K8477"/>
      <c r="L8477"/>
      <c r="M8477"/>
      <c r="N8477"/>
    </row>
    <row r="8478" spans="1:14" ht="12.75">
      <c r="A8478" s="65"/>
      <c r="B8478" s="2"/>
      <c r="H8478"/>
      <c r="I8478"/>
      <c r="J8478"/>
      <c r="K8478"/>
      <c r="L8478"/>
      <c r="M8478"/>
      <c r="N8478"/>
    </row>
    <row r="8479" spans="1:14" ht="12.75">
      <c r="A8479" s="65"/>
      <c r="B8479" s="2"/>
      <c r="H8479"/>
      <c r="I8479"/>
      <c r="J8479"/>
      <c r="K8479"/>
      <c r="L8479"/>
      <c r="M8479"/>
      <c r="N8479"/>
    </row>
    <row r="8480" spans="1:14" ht="12.75">
      <c r="A8480" s="65"/>
      <c r="B8480" s="2"/>
      <c r="H8480"/>
      <c r="I8480"/>
      <c r="J8480"/>
      <c r="K8480"/>
      <c r="L8480"/>
      <c r="M8480"/>
      <c r="N8480"/>
    </row>
    <row r="8481" spans="1:14" ht="12.75">
      <c r="A8481" s="65"/>
      <c r="B8481" s="2"/>
      <c r="H8481"/>
      <c r="I8481"/>
      <c r="J8481"/>
      <c r="K8481"/>
      <c r="L8481"/>
      <c r="M8481"/>
      <c r="N8481"/>
    </row>
    <row r="8482" spans="1:14" ht="12.75">
      <c r="A8482" s="65"/>
      <c r="B8482" s="2"/>
      <c r="H8482"/>
      <c r="I8482"/>
      <c r="J8482"/>
      <c r="K8482"/>
      <c r="L8482"/>
      <c r="M8482"/>
      <c r="N8482"/>
    </row>
    <row r="8483" spans="1:14" ht="12.75">
      <c r="A8483" s="65"/>
      <c r="B8483" s="2"/>
      <c r="H8483"/>
      <c r="I8483"/>
      <c r="J8483"/>
      <c r="K8483"/>
      <c r="L8483"/>
      <c r="M8483"/>
      <c r="N8483"/>
    </row>
    <row r="8484" spans="1:14" ht="12.75">
      <c r="A8484" s="65"/>
      <c r="B8484" s="2"/>
      <c r="H8484"/>
      <c r="I8484"/>
      <c r="J8484"/>
      <c r="K8484"/>
      <c r="L8484"/>
      <c r="M8484"/>
      <c r="N8484"/>
    </row>
    <row r="8485" spans="1:14" ht="12.75">
      <c r="A8485" s="65"/>
      <c r="B8485" s="2"/>
      <c r="H8485"/>
      <c r="I8485"/>
      <c r="J8485"/>
      <c r="K8485"/>
      <c r="L8485"/>
      <c r="M8485"/>
      <c r="N8485"/>
    </row>
    <row r="8486" spans="1:14" ht="12.75">
      <c r="A8486" s="65"/>
      <c r="B8486" s="2"/>
      <c r="H8486"/>
      <c r="I8486"/>
      <c r="J8486"/>
      <c r="K8486"/>
      <c r="L8486"/>
      <c r="M8486"/>
      <c r="N8486"/>
    </row>
    <row r="8487" spans="1:14" ht="12.75">
      <c r="A8487" s="65"/>
      <c r="B8487" s="2"/>
      <c r="H8487"/>
      <c r="I8487"/>
      <c r="J8487"/>
      <c r="K8487"/>
      <c r="L8487"/>
      <c r="M8487"/>
      <c r="N8487"/>
    </row>
    <row r="8488" spans="1:14" ht="12.75">
      <c r="A8488" s="65"/>
      <c r="B8488" s="2"/>
      <c r="H8488"/>
      <c r="I8488"/>
      <c r="J8488"/>
      <c r="K8488"/>
      <c r="L8488"/>
      <c r="M8488"/>
      <c r="N8488"/>
    </row>
    <row r="8489" spans="1:14" ht="12.75">
      <c r="A8489" s="65"/>
      <c r="B8489" s="2"/>
      <c r="H8489"/>
      <c r="I8489"/>
      <c r="J8489"/>
      <c r="K8489"/>
      <c r="L8489"/>
      <c r="M8489"/>
      <c r="N8489"/>
    </row>
    <row r="8490" spans="1:14" ht="12.75">
      <c r="A8490" s="65"/>
      <c r="B8490" s="2"/>
      <c r="H8490"/>
      <c r="I8490"/>
      <c r="J8490"/>
      <c r="K8490"/>
      <c r="L8490"/>
      <c r="M8490"/>
      <c r="N8490"/>
    </row>
    <row r="8491" spans="1:14" ht="12.75">
      <c r="A8491" s="65"/>
      <c r="B8491" s="2"/>
      <c r="H8491"/>
      <c r="I8491"/>
      <c r="J8491"/>
      <c r="K8491"/>
      <c r="L8491"/>
      <c r="M8491"/>
      <c r="N8491"/>
    </row>
    <row r="8492" spans="1:14" ht="12.75">
      <c r="A8492" s="65"/>
      <c r="B8492" s="2"/>
      <c r="H8492"/>
      <c r="I8492"/>
      <c r="J8492"/>
      <c r="K8492"/>
      <c r="L8492"/>
      <c r="M8492"/>
      <c r="N8492"/>
    </row>
    <row r="8493" spans="1:14" ht="12.75">
      <c r="A8493" s="65"/>
      <c r="B8493" s="2"/>
      <c r="H8493"/>
      <c r="I8493"/>
      <c r="J8493"/>
      <c r="K8493"/>
      <c r="L8493"/>
      <c r="M8493"/>
      <c r="N8493"/>
    </row>
    <row r="8494" spans="1:14" ht="12.75">
      <c r="A8494" s="65"/>
      <c r="B8494" s="2"/>
      <c r="H8494"/>
      <c r="I8494"/>
      <c r="J8494"/>
      <c r="K8494"/>
      <c r="L8494"/>
      <c r="M8494"/>
      <c r="N8494"/>
    </row>
    <row r="8495" spans="1:14" ht="12.75">
      <c r="A8495" s="65"/>
      <c r="B8495" s="2"/>
      <c r="H8495"/>
      <c r="I8495"/>
      <c r="J8495"/>
      <c r="K8495"/>
      <c r="L8495"/>
      <c r="M8495"/>
      <c r="N8495"/>
    </row>
    <row r="8496" spans="1:14" ht="12.75">
      <c r="A8496" s="65"/>
      <c r="B8496" s="2"/>
      <c r="H8496"/>
      <c r="I8496"/>
      <c r="J8496"/>
      <c r="K8496"/>
      <c r="L8496"/>
      <c r="M8496"/>
      <c r="N8496"/>
    </row>
    <row r="8497" spans="1:14" ht="12.75">
      <c r="A8497" s="65"/>
      <c r="B8497" s="2"/>
      <c r="H8497"/>
      <c r="I8497"/>
      <c r="J8497"/>
      <c r="K8497"/>
      <c r="L8497"/>
      <c r="M8497"/>
      <c r="N8497"/>
    </row>
    <row r="8498" spans="1:14" ht="12.75">
      <c r="A8498" s="65"/>
      <c r="B8498" s="2"/>
      <c r="H8498"/>
      <c r="I8498"/>
      <c r="J8498"/>
      <c r="K8498"/>
      <c r="L8498"/>
      <c r="M8498"/>
      <c r="N8498"/>
    </row>
    <row r="8499" spans="1:14" ht="12.75">
      <c r="A8499" s="65"/>
      <c r="B8499" s="2"/>
      <c r="H8499"/>
      <c r="I8499"/>
      <c r="J8499"/>
      <c r="K8499"/>
      <c r="L8499"/>
      <c r="M8499"/>
      <c r="N8499"/>
    </row>
    <row r="8500" spans="1:14" ht="12.75">
      <c r="A8500" s="65"/>
      <c r="B8500" s="2"/>
      <c r="H8500"/>
      <c r="I8500"/>
      <c r="J8500"/>
      <c r="K8500"/>
      <c r="L8500"/>
      <c r="M8500"/>
      <c r="N8500"/>
    </row>
    <row r="8501" spans="1:14" ht="12.75">
      <c r="A8501" s="65"/>
      <c r="B8501" s="2"/>
      <c r="H8501"/>
      <c r="I8501"/>
      <c r="J8501"/>
      <c r="K8501"/>
      <c r="L8501"/>
      <c r="M8501"/>
      <c r="N8501"/>
    </row>
    <row r="8502" spans="1:14" ht="12.75">
      <c r="A8502" s="65"/>
      <c r="B8502" s="2"/>
      <c r="H8502"/>
      <c r="I8502"/>
      <c r="J8502"/>
      <c r="K8502"/>
      <c r="L8502"/>
      <c r="M8502"/>
      <c r="N8502"/>
    </row>
    <row r="8503" spans="1:14" ht="12.75">
      <c r="A8503" s="65"/>
      <c r="B8503" s="2"/>
      <c r="H8503"/>
      <c r="I8503"/>
      <c r="J8503"/>
      <c r="K8503"/>
      <c r="L8503"/>
      <c r="M8503"/>
      <c r="N8503"/>
    </row>
    <row r="8504" spans="1:14" ht="12.75">
      <c r="A8504" s="65"/>
      <c r="B8504" s="2"/>
      <c r="H8504"/>
      <c r="I8504"/>
      <c r="J8504"/>
      <c r="K8504"/>
      <c r="L8504"/>
      <c r="M8504"/>
      <c r="N8504"/>
    </row>
    <row r="8505" spans="1:14" ht="12.75">
      <c r="A8505" s="65"/>
      <c r="B8505" s="2"/>
      <c r="H8505"/>
      <c r="I8505"/>
      <c r="J8505"/>
      <c r="K8505"/>
      <c r="L8505"/>
      <c r="M8505"/>
      <c r="N8505"/>
    </row>
    <row r="8506" spans="1:14" ht="12.75">
      <c r="A8506" s="65"/>
      <c r="B8506" s="2"/>
      <c r="H8506"/>
      <c r="I8506"/>
      <c r="J8506"/>
      <c r="K8506"/>
      <c r="L8506"/>
      <c r="M8506"/>
      <c r="N8506"/>
    </row>
    <row r="8507" spans="1:14" ht="12.75">
      <c r="A8507" s="65"/>
      <c r="B8507" s="2"/>
      <c r="H8507"/>
      <c r="I8507"/>
      <c r="J8507"/>
      <c r="K8507"/>
      <c r="L8507"/>
      <c r="M8507"/>
      <c r="N8507"/>
    </row>
    <row r="8508" spans="1:14" ht="12.75">
      <c r="A8508" s="65"/>
      <c r="B8508" s="2"/>
      <c r="H8508"/>
      <c r="I8508"/>
      <c r="J8508"/>
      <c r="K8508"/>
      <c r="L8508"/>
      <c r="M8508"/>
      <c r="N8508"/>
    </row>
    <row r="8509" spans="1:14" ht="12.75">
      <c r="A8509" s="65"/>
      <c r="B8509" s="2"/>
      <c r="H8509"/>
      <c r="I8509"/>
      <c r="J8509"/>
      <c r="K8509"/>
      <c r="L8509"/>
      <c r="M8509"/>
      <c r="N8509"/>
    </row>
    <row r="8510" spans="1:14" ht="12.75">
      <c r="A8510" s="65"/>
      <c r="B8510" s="2"/>
      <c r="H8510"/>
      <c r="I8510"/>
      <c r="J8510"/>
      <c r="K8510"/>
      <c r="L8510"/>
      <c r="M8510"/>
      <c r="N8510"/>
    </row>
    <row r="8511" spans="1:14" ht="12.75">
      <c r="A8511" s="65"/>
      <c r="B8511" s="2"/>
      <c r="H8511"/>
      <c r="I8511"/>
      <c r="J8511"/>
      <c r="K8511"/>
      <c r="L8511"/>
      <c r="M8511"/>
      <c r="N8511"/>
    </row>
    <row r="8512" spans="1:14" ht="12.75">
      <c r="A8512" s="65"/>
      <c r="B8512" s="2"/>
      <c r="H8512"/>
      <c r="I8512"/>
      <c r="J8512"/>
      <c r="K8512"/>
      <c r="L8512"/>
      <c r="M8512"/>
      <c r="N8512"/>
    </row>
    <row r="8513" spans="1:14" ht="12.75">
      <c r="A8513" s="65"/>
      <c r="B8513" s="2"/>
      <c r="H8513"/>
      <c r="I8513"/>
      <c r="J8513"/>
      <c r="K8513"/>
      <c r="L8513"/>
      <c r="M8513"/>
      <c r="N8513"/>
    </row>
    <row r="8514" spans="1:14" ht="12.75">
      <c r="A8514" s="65"/>
      <c r="B8514" s="2"/>
      <c r="H8514"/>
      <c r="I8514"/>
      <c r="J8514"/>
      <c r="K8514"/>
      <c r="L8514"/>
      <c r="M8514"/>
      <c r="N8514"/>
    </row>
    <row r="8515" spans="1:14" ht="12.75">
      <c r="A8515" s="65"/>
      <c r="B8515" s="2"/>
      <c r="H8515"/>
      <c r="I8515"/>
      <c r="J8515"/>
      <c r="K8515"/>
      <c r="L8515"/>
      <c r="M8515"/>
      <c r="N8515"/>
    </row>
    <row r="8516" spans="1:14" ht="12.75">
      <c r="A8516" s="65"/>
      <c r="B8516" s="2"/>
      <c r="H8516"/>
      <c r="I8516"/>
      <c r="J8516"/>
      <c r="K8516"/>
      <c r="L8516"/>
      <c r="M8516"/>
      <c r="N8516"/>
    </row>
    <row r="8517" spans="1:14" ht="12.75">
      <c r="A8517" s="65"/>
      <c r="B8517" s="2"/>
      <c r="H8517"/>
      <c r="I8517"/>
      <c r="J8517"/>
      <c r="K8517"/>
      <c r="L8517"/>
      <c r="M8517"/>
      <c r="N8517"/>
    </row>
    <row r="8518" spans="1:14" ht="12.75">
      <c r="A8518" s="65"/>
      <c r="B8518" s="2"/>
      <c r="H8518"/>
      <c r="I8518"/>
      <c r="J8518"/>
      <c r="K8518"/>
      <c r="L8518"/>
      <c r="M8518"/>
      <c r="N8518"/>
    </row>
    <row r="8519" spans="1:14" ht="12.75">
      <c r="A8519" s="65"/>
      <c r="B8519" s="2"/>
      <c r="H8519"/>
      <c r="I8519"/>
      <c r="J8519"/>
      <c r="K8519"/>
      <c r="L8519"/>
      <c r="M8519"/>
      <c r="N8519"/>
    </row>
    <row r="8520" spans="1:14" ht="12.75">
      <c r="A8520" s="65"/>
      <c r="B8520" s="2"/>
      <c r="H8520"/>
      <c r="I8520"/>
      <c r="J8520"/>
      <c r="K8520"/>
      <c r="L8520"/>
      <c r="M8520"/>
      <c r="N8520"/>
    </row>
    <row r="8521" spans="1:14" ht="12.75">
      <c r="A8521" s="65"/>
      <c r="B8521" s="2"/>
      <c r="H8521"/>
      <c r="I8521"/>
      <c r="J8521"/>
      <c r="K8521"/>
      <c r="L8521"/>
      <c r="M8521"/>
      <c r="N8521"/>
    </row>
    <row r="8522" spans="1:14" ht="12.75">
      <c r="A8522" s="65"/>
      <c r="B8522" s="2"/>
      <c r="H8522"/>
      <c r="I8522"/>
      <c r="J8522"/>
      <c r="K8522"/>
      <c r="L8522"/>
      <c r="M8522"/>
      <c r="N8522"/>
    </row>
    <row r="8523" spans="1:14" ht="12.75">
      <c r="A8523" s="65"/>
      <c r="B8523" s="2"/>
      <c r="H8523"/>
      <c r="I8523"/>
      <c r="J8523"/>
      <c r="K8523"/>
      <c r="L8523"/>
      <c r="M8523"/>
      <c r="N8523"/>
    </row>
    <row r="8524" spans="1:14" ht="12.75">
      <c r="A8524" s="65"/>
      <c r="B8524" s="2"/>
      <c r="H8524"/>
      <c r="I8524"/>
      <c r="J8524"/>
      <c r="K8524"/>
      <c r="L8524"/>
      <c r="M8524"/>
      <c r="N8524"/>
    </row>
    <row r="8525" spans="1:14" ht="12.75">
      <c r="A8525" s="65"/>
      <c r="B8525" s="2"/>
      <c r="H8525"/>
      <c r="I8525"/>
      <c r="J8525"/>
      <c r="K8525"/>
      <c r="L8525"/>
      <c r="M8525"/>
      <c r="N8525"/>
    </row>
    <row r="8526" spans="1:14" ht="12.75">
      <c r="A8526" s="65"/>
      <c r="B8526" s="2"/>
      <c r="H8526"/>
      <c r="I8526"/>
      <c r="J8526"/>
      <c r="K8526"/>
      <c r="L8526"/>
      <c r="M8526"/>
      <c r="N8526"/>
    </row>
    <row r="8527" spans="1:14" ht="12.75">
      <c r="A8527" s="65"/>
      <c r="B8527" s="2"/>
      <c r="H8527"/>
      <c r="I8527"/>
      <c r="J8527"/>
      <c r="K8527"/>
      <c r="L8527"/>
      <c r="M8527"/>
      <c r="N8527"/>
    </row>
    <row r="8528" spans="1:14" ht="12.75">
      <c r="A8528" s="65"/>
      <c r="B8528" s="2"/>
      <c r="H8528"/>
      <c r="I8528"/>
      <c r="J8528"/>
      <c r="K8528"/>
      <c r="L8528"/>
      <c r="M8528"/>
      <c r="N8528"/>
    </row>
    <row r="8529" spans="1:14" ht="12.75">
      <c r="A8529" s="65"/>
      <c r="B8529" s="2"/>
      <c r="H8529"/>
      <c r="I8529"/>
      <c r="J8529"/>
      <c r="K8529"/>
      <c r="L8529"/>
      <c r="M8529"/>
      <c r="N8529"/>
    </row>
    <row r="8530" spans="1:14" ht="12.75">
      <c r="A8530" s="65"/>
      <c r="B8530" s="2"/>
      <c r="H8530"/>
      <c r="I8530"/>
      <c r="J8530"/>
      <c r="K8530"/>
      <c r="L8530"/>
      <c r="M8530"/>
      <c r="N8530"/>
    </row>
    <row r="8531" spans="1:14" ht="12.75">
      <c r="A8531" s="65"/>
      <c r="B8531" s="2"/>
      <c r="H8531"/>
      <c r="I8531"/>
      <c r="J8531"/>
      <c r="K8531"/>
      <c r="L8531"/>
      <c r="M8531"/>
      <c r="N8531"/>
    </row>
    <row r="8532" spans="1:14" ht="12.75">
      <c r="A8532" s="65"/>
      <c r="B8532" s="2"/>
      <c r="H8532"/>
      <c r="I8532"/>
      <c r="J8532"/>
      <c r="K8532"/>
      <c r="L8532"/>
      <c r="M8532"/>
      <c r="N8532"/>
    </row>
    <row r="8533" spans="1:14" ht="12.75">
      <c r="A8533" s="65"/>
      <c r="B8533" s="2"/>
      <c r="H8533"/>
      <c r="I8533"/>
      <c r="J8533"/>
      <c r="K8533"/>
      <c r="L8533"/>
      <c r="M8533"/>
      <c r="N8533"/>
    </row>
    <row r="8534" spans="1:14" ht="12.75">
      <c r="A8534" s="65"/>
      <c r="B8534" s="2"/>
      <c r="H8534"/>
      <c r="I8534"/>
      <c r="J8534"/>
      <c r="K8534"/>
      <c r="L8534"/>
      <c r="M8534"/>
      <c r="N8534"/>
    </row>
    <row r="8535" spans="1:14" ht="12.75">
      <c r="A8535" s="65"/>
      <c r="B8535" s="2"/>
      <c r="H8535"/>
      <c r="I8535"/>
      <c r="J8535"/>
      <c r="K8535"/>
      <c r="L8535"/>
      <c r="M8535"/>
      <c r="N8535"/>
    </row>
    <row r="8536" spans="1:14" ht="12.75">
      <c r="A8536" s="65"/>
      <c r="B8536" s="2"/>
      <c r="H8536"/>
      <c r="I8536"/>
      <c r="J8536"/>
      <c r="K8536"/>
      <c r="L8536"/>
      <c r="M8536"/>
      <c r="N8536"/>
    </row>
    <row r="8537" spans="1:14" ht="12.75">
      <c r="A8537" s="65"/>
      <c r="B8537" s="2"/>
      <c r="H8537"/>
      <c r="I8537"/>
      <c r="J8537"/>
      <c r="K8537"/>
      <c r="L8537"/>
      <c r="M8537"/>
      <c r="N8537"/>
    </row>
    <row r="8538" spans="1:14" ht="12.75">
      <c r="A8538" s="65"/>
      <c r="B8538" s="2"/>
      <c r="H8538"/>
      <c r="I8538"/>
      <c r="J8538"/>
      <c r="K8538"/>
      <c r="L8538"/>
      <c r="M8538"/>
      <c r="N8538"/>
    </row>
    <row r="8539" spans="1:14" ht="12.75">
      <c r="A8539" s="65"/>
      <c r="B8539" s="2"/>
      <c r="H8539"/>
      <c r="I8539"/>
      <c r="J8539"/>
      <c r="K8539"/>
      <c r="L8539"/>
      <c r="M8539"/>
      <c r="N8539"/>
    </row>
    <row r="8540" spans="1:14" ht="12.75">
      <c r="A8540" s="65"/>
      <c r="B8540" s="2"/>
      <c r="H8540"/>
      <c r="I8540"/>
      <c r="J8540"/>
      <c r="K8540"/>
      <c r="L8540"/>
      <c r="M8540"/>
      <c r="N8540"/>
    </row>
    <row r="8541" spans="1:14" ht="12.75">
      <c r="A8541" s="65"/>
      <c r="B8541" s="2"/>
      <c r="H8541"/>
      <c r="I8541"/>
      <c r="J8541"/>
      <c r="K8541"/>
      <c r="L8541"/>
      <c r="M8541"/>
      <c r="N8541"/>
    </row>
    <row r="8542" spans="1:14" ht="12.75">
      <c r="A8542" s="65"/>
      <c r="B8542" s="2"/>
      <c r="H8542"/>
      <c r="I8542"/>
      <c r="J8542"/>
      <c r="K8542"/>
      <c r="L8542"/>
      <c r="M8542"/>
      <c r="N8542"/>
    </row>
    <row r="8543" spans="1:14" ht="12.75">
      <c r="A8543" s="65"/>
      <c r="B8543" s="2"/>
      <c r="H8543"/>
      <c r="I8543"/>
      <c r="J8543"/>
      <c r="K8543"/>
      <c r="L8543"/>
      <c r="M8543"/>
      <c r="N8543"/>
    </row>
    <row r="8544" spans="1:14" ht="12.75">
      <c r="A8544" s="65"/>
      <c r="B8544" s="2"/>
      <c r="H8544"/>
      <c r="I8544"/>
      <c r="J8544"/>
      <c r="K8544"/>
      <c r="L8544"/>
      <c r="M8544"/>
      <c r="N8544"/>
    </row>
    <row r="8545" spans="1:14" ht="12.75">
      <c r="A8545" s="65"/>
      <c r="B8545" s="2"/>
      <c r="H8545"/>
      <c r="I8545"/>
      <c r="J8545"/>
      <c r="K8545"/>
      <c r="L8545"/>
      <c r="M8545"/>
      <c r="N8545"/>
    </row>
    <row r="8546" spans="1:14" ht="12.75">
      <c r="A8546" s="65"/>
      <c r="B8546" s="2"/>
      <c r="H8546"/>
      <c r="I8546"/>
      <c r="J8546"/>
      <c r="K8546"/>
      <c r="L8546"/>
      <c r="M8546"/>
      <c r="N8546"/>
    </row>
    <row r="8547" spans="1:14" ht="12.75">
      <c r="A8547" s="65"/>
      <c r="B8547" s="2"/>
      <c r="H8547"/>
      <c r="I8547"/>
      <c r="J8547"/>
      <c r="K8547"/>
      <c r="L8547"/>
      <c r="M8547"/>
      <c r="N8547"/>
    </row>
    <row r="8548" spans="1:14" ht="12.75">
      <c r="A8548" s="65"/>
      <c r="B8548" s="2"/>
      <c r="H8548"/>
      <c r="I8548"/>
      <c r="J8548"/>
      <c r="K8548"/>
      <c r="L8548"/>
      <c r="M8548"/>
      <c r="N8548"/>
    </row>
    <row r="8549" spans="1:14" ht="12.75">
      <c r="A8549" s="65"/>
      <c r="B8549" s="2"/>
      <c r="H8549"/>
      <c r="I8549"/>
      <c r="J8549"/>
      <c r="K8549"/>
      <c r="L8549"/>
      <c r="M8549"/>
      <c r="N8549"/>
    </row>
    <row r="8550" spans="1:14" ht="12.75">
      <c r="A8550" s="65"/>
      <c r="B8550" s="2"/>
      <c r="H8550"/>
      <c r="I8550"/>
      <c r="J8550"/>
      <c r="K8550"/>
      <c r="L8550"/>
      <c r="M8550"/>
      <c r="N8550"/>
    </row>
    <row r="8551" spans="1:14" ht="12.75">
      <c r="A8551" s="65"/>
      <c r="B8551" s="2"/>
      <c r="H8551"/>
      <c r="I8551"/>
      <c r="J8551"/>
      <c r="K8551"/>
      <c r="L8551"/>
      <c r="M8551"/>
      <c r="N8551"/>
    </row>
    <row r="8552" spans="1:14" ht="12.75">
      <c r="A8552" s="65"/>
      <c r="B8552" s="2"/>
      <c r="H8552"/>
      <c r="I8552"/>
      <c r="J8552"/>
      <c r="K8552"/>
      <c r="L8552"/>
      <c r="M8552"/>
      <c r="N8552"/>
    </row>
    <row r="8553" spans="1:14" ht="12.75">
      <c r="A8553" s="65"/>
      <c r="B8553" s="2"/>
      <c r="H8553"/>
      <c r="I8553"/>
      <c r="J8553"/>
      <c r="K8553"/>
      <c r="L8553"/>
      <c r="M8553"/>
      <c r="N8553"/>
    </row>
    <row r="8554" spans="1:14" ht="12.75">
      <c r="A8554" s="65"/>
      <c r="B8554" s="2"/>
      <c r="H8554"/>
      <c r="I8554"/>
      <c r="J8554"/>
      <c r="K8554"/>
      <c r="L8554"/>
      <c r="M8554"/>
      <c r="N8554"/>
    </row>
    <row r="8555" spans="1:14" ht="12.75">
      <c r="A8555" s="65"/>
      <c r="B8555" s="2"/>
      <c r="H8555"/>
      <c r="I8555"/>
      <c r="J8555"/>
      <c r="K8555"/>
      <c r="L8555"/>
      <c r="M8555"/>
      <c r="N8555"/>
    </row>
    <row r="8556" spans="1:14" ht="12.75">
      <c r="A8556" s="65"/>
      <c r="B8556" s="2"/>
      <c r="H8556"/>
      <c r="I8556"/>
      <c r="J8556"/>
      <c r="K8556"/>
      <c r="L8556"/>
      <c r="M8556"/>
      <c r="N8556"/>
    </row>
    <row r="8557" spans="1:14" ht="12.75">
      <c r="A8557" s="65"/>
      <c r="B8557" s="2"/>
      <c r="H8557"/>
      <c r="I8557"/>
      <c r="J8557"/>
      <c r="K8557"/>
      <c r="L8557"/>
      <c r="M8557"/>
      <c r="N8557"/>
    </row>
    <row r="8558" spans="1:14" ht="12.75">
      <c r="A8558" s="65"/>
      <c r="B8558" s="2"/>
      <c r="H8558"/>
      <c r="I8558"/>
      <c r="J8558"/>
      <c r="K8558"/>
      <c r="L8558"/>
      <c r="M8558"/>
      <c r="N8558"/>
    </row>
    <row r="8559" spans="1:14" ht="12.75">
      <c r="A8559" s="65"/>
      <c r="B8559" s="2"/>
      <c r="H8559"/>
      <c r="I8559"/>
      <c r="J8559"/>
      <c r="K8559"/>
      <c r="L8559"/>
      <c r="M8559"/>
      <c r="N8559"/>
    </row>
    <row r="8560" spans="1:14" ht="12.75">
      <c r="A8560" s="65"/>
      <c r="B8560" s="2"/>
      <c r="H8560"/>
      <c r="I8560"/>
      <c r="J8560"/>
      <c r="K8560"/>
      <c r="L8560"/>
      <c r="M8560"/>
      <c r="N8560"/>
    </row>
    <row r="8561" spans="1:14" ht="12.75">
      <c r="A8561" s="65"/>
      <c r="B8561" s="2"/>
      <c r="H8561"/>
      <c r="I8561"/>
      <c r="J8561"/>
      <c r="K8561"/>
      <c r="L8561"/>
      <c r="M8561"/>
      <c r="N8561"/>
    </row>
    <row r="8562" spans="1:14" ht="12.75">
      <c r="A8562" s="65"/>
      <c r="B8562" s="2"/>
      <c r="H8562"/>
      <c r="I8562"/>
      <c r="J8562"/>
      <c r="K8562"/>
      <c r="L8562"/>
      <c r="M8562"/>
      <c r="N8562"/>
    </row>
    <row r="8563" spans="1:14" ht="12.75">
      <c r="A8563" s="65"/>
      <c r="B8563" s="2"/>
      <c r="H8563"/>
      <c r="I8563"/>
      <c r="J8563"/>
      <c r="K8563"/>
      <c r="L8563"/>
      <c r="M8563"/>
      <c r="N8563"/>
    </row>
    <row r="8564" spans="1:14" ht="12.75">
      <c r="A8564" s="65"/>
      <c r="B8564" s="2"/>
      <c r="H8564"/>
      <c r="I8564"/>
      <c r="J8564"/>
      <c r="K8564"/>
      <c r="L8564"/>
      <c r="M8564"/>
      <c r="N8564"/>
    </row>
    <row r="8565" spans="1:14" ht="12.75">
      <c r="A8565" s="65"/>
      <c r="B8565" s="2"/>
      <c r="H8565"/>
      <c r="I8565"/>
      <c r="J8565"/>
      <c r="K8565"/>
      <c r="L8565"/>
      <c r="M8565"/>
      <c r="N8565"/>
    </row>
    <row r="8566" spans="1:14" ht="12.75">
      <c r="A8566" s="65"/>
      <c r="B8566" s="2"/>
      <c r="H8566"/>
      <c r="I8566"/>
      <c r="J8566"/>
      <c r="K8566"/>
      <c r="L8566"/>
      <c r="M8566"/>
      <c r="N8566"/>
    </row>
    <row r="8567" spans="1:14" ht="12.75">
      <c r="A8567" s="65"/>
      <c r="B8567" s="2"/>
      <c r="H8567"/>
      <c r="I8567"/>
      <c r="J8567"/>
      <c r="K8567"/>
      <c r="L8567"/>
      <c r="M8567"/>
      <c r="N8567"/>
    </row>
    <row r="8568" spans="1:14" ht="12.75">
      <c r="A8568" s="65"/>
      <c r="B8568" s="2"/>
      <c r="H8568"/>
      <c r="I8568"/>
      <c r="J8568"/>
      <c r="K8568"/>
      <c r="L8568"/>
      <c r="M8568"/>
      <c r="N8568"/>
    </row>
    <row r="8569" spans="1:14" ht="12.75">
      <c r="A8569" s="65"/>
      <c r="B8569" s="2"/>
      <c r="H8569"/>
      <c r="I8569"/>
      <c r="J8569"/>
      <c r="K8569"/>
      <c r="L8569"/>
      <c r="M8569"/>
      <c r="N8569"/>
    </row>
    <row r="8570" spans="1:14" ht="12.75">
      <c r="A8570" s="65"/>
      <c r="B8570" s="2"/>
      <c r="H8570"/>
      <c r="I8570"/>
      <c r="J8570"/>
      <c r="K8570"/>
      <c r="L8570"/>
      <c r="M8570"/>
      <c r="N8570"/>
    </row>
    <row r="8571" spans="1:14" ht="12.75">
      <c r="A8571" s="65"/>
      <c r="B8571" s="2"/>
      <c r="H8571"/>
      <c r="I8571"/>
      <c r="J8571"/>
      <c r="K8571"/>
      <c r="L8571"/>
      <c r="M8571"/>
      <c r="N8571"/>
    </row>
    <row r="8572" spans="1:14" ht="12.75">
      <c r="A8572" s="65"/>
      <c r="B8572" s="2"/>
      <c r="H8572"/>
      <c r="I8572"/>
      <c r="J8572"/>
      <c r="K8572"/>
      <c r="L8572"/>
      <c r="M8572"/>
      <c r="N8572"/>
    </row>
    <row r="8573" spans="1:14" ht="12.75">
      <c r="A8573" s="65"/>
      <c r="B8573" s="2"/>
      <c r="H8573"/>
      <c r="I8573"/>
      <c r="J8573"/>
      <c r="K8573"/>
      <c r="L8573"/>
      <c r="M8573"/>
      <c r="N8573"/>
    </row>
    <row r="8574" spans="1:14" ht="12.75">
      <c r="A8574" s="65"/>
      <c r="B8574" s="2"/>
      <c r="H8574"/>
      <c r="I8574"/>
      <c r="J8574"/>
      <c r="K8574"/>
      <c r="L8574"/>
      <c r="M8574"/>
      <c r="N8574"/>
    </row>
    <row r="8575" spans="1:14" ht="12.75">
      <c r="A8575" s="65"/>
      <c r="B8575" s="2"/>
      <c r="H8575"/>
      <c r="I8575"/>
      <c r="J8575"/>
      <c r="K8575"/>
      <c r="L8575"/>
      <c r="M8575"/>
      <c r="N8575"/>
    </row>
    <row r="8576" spans="1:14" ht="12.75">
      <c r="A8576" s="65"/>
      <c r="B8576" s="2"/>
      <c r="H8576"/>
      <c r="I8576"/>
      <c r="J8576"/>
      <c r="K8576"/>
      <c r="L8576"/>
      <c r="M8576"/>
      <c r="N8576"/>
    </row>
    <row r="8577" spans="1:14" ht="12.75">
      <c r="A8577" s="65"/>
      <c r="B8577" s="2"/>
      <c r="H8577"/>
      <c r="I8577"/>
      <c r="J8577"/>
      <c r="K8577"/>
      <c r="L8577"/>
      <c r="M8577"/>
      <c r="N8577"/>
    </row>
    <row r="8578" spans="1:14" ht="12.75">
      <c r="A8578" s="65"/>
      <c r="B8578" s="2"/>
      <c r="H8578"/>
      <c r="I8578"/>
      <c r="J8578"/>
      <c r="K8578"/>
      <c r="L8578"/>
      <c r="M8578"/>
      <c r="N8578"/>
    </row>
    <row r="8579" spans="1:14" ht="12.75">
      <c r="A8579" s="65"/>
      <c r="B8579" s="2"/>
      <c r="H8579"/>
      <c r="I8579"/>
      <c r="J8579"/>
      <c r="K8579"/>
      <c r="L8579"/>
      <c r="M8579"/>
      <c r="N8579"/>
    </row>
    <row r="8580" spans="1:14" ht="12.75">
      <c r="A8580" s="65"/>
      <c r="B8580" s="2"/>
      <c r="H8580"/>
      <c r="I8580"/>
      <c r="J8580"/>
      <c r="K8580"/>
      <c r="L8580"/>
      <c r="M8580"/>
      <c r="N8580"/>
    </row>
    <row r="8581" spans="1:14" ht="12.75">
      <c r="A8581" s="65"/>
      <c r="B8581" s="2"/>
      <c r="H8581"/>
      <c r="I8581"/>
      <c r="J8581"/>
      <c r="K8581"/>
      <c r="L8581"/>
      <c r="M8581"/>
      <c r="N8581"/>
    </row>
    <row r="8582" spans="1:14" ht="12.75">
      <c r="A8582" s="65"/>
      <c r="B8582" s="2"/>
      <c r="H8582"/>
      <c r="I8582"/>
      <c r="J8582"/>
      <c r="K8582"/>
      <c r="L8582"/>
      <c r="M8582"/>
      <c r="N8582"/>
    </row>
    <row r="8583" spans="1:14" ht="12.75">
      <c r="A8583" s="65"/>
      <c r="B8583" s="2"/>
      <c r="H8583"/>
      <c r="I8583"/>
      <c r="J8583"/>
      <c r="K8583"/>
      <c r="L8583"/>
      <c r="M8583"/>
      <c r="N8583"/>
    </row>
    <row r="8584" spans="1:14" ht="12.75">
      <c r="A8584" s="65"/>
      <c r="B8584" s="2"/>
      <c r="H8584"/>
      <c r="I8584"/>
      <c r="J8584"/>
      <c r="K8584"/>
      <c r="L8584"/>
      <c r="M8584"/>
      <c r="N8584"/>
    </row>
    <row r="8585" spans="1:14" ht="12.75">
      <c r="A8585" s="65"/>
      <c r="B8585" s="2"/>
      <c r="H8585"/>
      <c r="I8585"/>
      <c r="J8585"/>
      <c r="K8585"/>
      <c r="L8585"/>
      <c r="M8585"/>
      <c r="N8585"/>
    </row>
    <row r="8586" spans="1:14" ht="12.75">
      <c r="A8586" s="65"/>
      <c r="B8586" s="2"/>
      <c r="H8586"/>
      <c r="I8586"/>
      <c r="J8586"/>
      <c r="K8586"/>
      <c r="L8586"/>
      <c r="M8586"/>
      <c r="N8586"/>
    </row>
    <row r="8587" spans="1:14" ht="12.75">
      <c r="A8587" s="65"/>
      <c r="B8587" s="2"/>
      <c r="H8587"/>
      <c r="I8587"/>
      <c r="J8587"/>
      <c r="K8587"/>
      <c r="L8587"/>
      <c r="M8587"/>
      <c r="N8587"/>
    </row>
    <row r="8588" spans="1:14" ht="12.75">
      <c r="A8588" s="65"/>
      <c r="B8588" s="2"/>
      <c r="H8588"/>
      <c r="I8588"/>
      <c r="J8588"/>
      <c r="K8588"/>
      <c r="L8588"/>
      <c r="M8588"/>
      <c r="N8588"/>
    </row>
    <row r="8589" spans="1:14" ht="12.75">
      <c r="A8589" s="65"/>
      <c r="B8589" s="2"/>
      <c r="H8589"/>
      <c r="I8589"/>
      <c r="J8589"/>
      <c r="K8589"/>
      <c r="L8589"/>
      <c r="M8589"/>
      <c r="N8589"/>
    </row>
    <row r="8590" spans="1:14" ht="12.75">
      <c r="A8590" s="65"/>
      <c r="B8590" s="2"/>
      <c r="H8590"/>
      <c r="I8590"/>
      <c r="J8590"/>
      <c r="K8590"/>
      <c r="L8590"/>
      <c r="M8590"/>
      <c r="N8590"/>
    </row>
    <row r="8591" spans="1:14" ht="12.75">
      <c r="A8591" s="65"/>
      <c r="B8591" s="2"/>
      <c r="H8591"/>
      <c r="I8591"/>
      <c r="J8591"/>
      <c r="K8591"/>
      <c r="L8591"/>
      <c r="M8591"/>
      <c r="N8591"/>
    </row>
    <row r="8592" spans="1:14" ht="12.75">
      <c r="A8592" s="65"/>
      <c r="B8592" s="2"/>
      <c r="H8592"/>
      <c r="I8592"/>
      <c r="J8592"/>
      <c r="K8592"/>
      <c r="L8592"/>
      <c r="M8592"/>
      <c r="N8592"/>
    </row>
    <row r="8593" spans="1:14" ht="12.75">
      <c r="A8593" s="65"/>
      <c r="B8593" s="2"/>
      <c r="H8593"/>
      <c r="I8593"/>
      <c r="J8593"/>
      <c r="K8593"/>
      <c r="L8593"/>
      <c r="M8593"/>
      <c r="N8593"/>
    </row>
    <row r="8594" spans="1:14" ht="12.75">
      <c r="A8594" s="65"/>
      <c r="B8594" s="2"/>
      <c r="H8594"/>
      <c r="I8594"/>
      <c r="J8594"/>
      <c r="K8594"/>
      <c r="L8594"/>
      <c r="M8594"/>
      <c r="N8594"/>
    </row>
    <row r="8595" spans="1:14" ht="12.75">
      <c r="A8595" s="65"/>
      <c r="B8595" s="2"/>
      <c r="H8595"/>
      <c r="I8595"/>
      <c r="J8595"/>
      <c r="K8595"/>
      <c r="L8595"/>
      <c r="M8595"/>
      <c r="N8595"/>
    </row>
    <row r="8596" spans="1:14" ht="12.75">
      <c r="A8596" s="65"/>
      <c r="B8596" s="2"/>
      <c r="H8596"/>
      <c r="I8596"/>
      <c r="J8596"/>
      <c r="K8596"/>
      <c r="L8596"/>
      <c r="M8596"/>
      <c r="N8596"/>
    </row>
    <row r="8597" spans="1:14" ht="12.75">
      <c r="A8597" s="65"/>
      <c r="B8597" s="2"/>
      <c r="H8597"/>
      <c r="I8597"/>
      <c r="J8597"/>
      <c r="K8597"/>
      <c r="L8597"/>
      <c r="M8597"/>
      <c r="N8597"/>
    </row>
    <row r="8598" spans="1:14" ht="12.75">
      <c r="A8598" s="65"/>
      <c r="B8598" s="2"/>
      <c r="H8598"/>
      <c r="I8598"/>
      <c r="J8598"/>
      <c r="K8598"/>
      <c r="L8598"/>
      <c r="M8598"/>
      <c r="N8598"/>
    </row>
    <row r="8599" spans="1:14" ht="12.75">
      <c r="A8599" s="65"/>
      <c r="B8599" s="2"/>
      <c r="H8599"/>
      <c r="I8599"/>
      <c r="J8599"/>
      <c r="K8599"/>
      <c r="L8599"/>
      <c r="M8599"/>
      <c r="N8599"/>
    </row>
    <row r="8600" spans="1:14" ht="12.75">
      <c r="A8600" s="65"/>
      <c r="B8600" s="2"/>
      <c r="H8600"/>
      <c r="I8600"/>
      <c r="J8600"/>
      <c r="K8600"/>
      <c r="L8600"/>
      <c r="M8600"/>
      <c r="N8600"/>
    </row>
    <row r="8601" spans="1:14" ht="12.75">
      <c r="A8601" s="65"/>
      <c r="B8601" s="2"/>
      <c r="H8601"/>
      <c r="I8601"/>
      <c r="J8601"/>
      <c r="K8601"/>
      <c r="L8601"/>
      <c r="M8601"/>
      <c r="N8601"/>
    </row>
    <row r="8602" spans="1:14" ht="12.75">
      <c r="A8602" s="65"/>
      <c r="B8602" s="2"/>
      <c r="H8602"/>
      <c r="I8602"/>
      <c r="J8602"/>
      <c r="K8602"/>
      <c r="L8602"/>
      <c r="M8602"/>
      <c r="N8602"/>
    </row>
    <row r="8603" spans="1:14" ht="12.75">
      <c r="A8603" s="65"/>
      <c r="B8603" s="2"/>
      <c r="H8603"/>
      <c r="I8603"/>
      <c r="J8603"/>
      <c r="K8603"/>
      <c r="L8603"/>
      <c r="M8603"/>
      <c r="N8603"/>
    </row>
    <row r="8604" spans="1:14" ht="12.75">
      <c r="A8604" s="65"/>
      <c r="B8604" s="2"/>
      <c r="H8604"/>
      <c r="I8604"/>
      <c r="J8604"/>
      <c r="K8604"/>
      <c r="L8604"/>
      <c r="M8604"/>
      <c r="N8604"/>
    </row>
    <row r="8605" spans="1:14" ht="12.75">
      <c r="A8605" s="65"/>
      <c r="B8605" s="2"/>
      <c r="H8605"/>
      <c r="I8605"/>
      <c r="J8605"/>
      <c r="K8605"/>
      <c r="L8605"/>
      <c r="M8605"/>
      <c r="N8605"/>
    </row>
    <row r="8606" spans="1:14" ht="12.75">
      <c r="A8606" s="65"/>
      <c r="B8606" s="2"/>
      <c r="H8606"/>
      <c r="I8606"/>
      <c r="J8606"/>
      <c r="K8606"/>
      <c r="L8606"/>
      <c r="M8606"/>
      <c r="N8606"/>
    </row>
    <row r="8607" spans="1:14" ht="12.75">
      <c r="A8607" s="65"/>
      <c r="B8607" s="2"/>
      <c r="H8607"/>
      <c r="I8607"/>
      <c r="J8607"/>
      <c r="K8607"/>
      <c r="L8607"/>
      <c r="M8607"/>
      <c r="N8607"/>
    </row>
    <row r="8608" spans="1:14" ht="12.75">
      <c r="A8608" s="65"/>
      <c r="B8608" s="2"/>
      <c r="H8608"/>
      <c r="I8608"/>
      <c r="J8608"/>
      <c r="K8608"/>
      <c r="L8608"/>
      <c r="M8608"/>
      <c r="N8608"/>
    </row>
    <row r="8609" spans="1:14" ht="12.75">
      <c r="A8609" s="65"/>
      <c r="B8609" s="2"/>
      <c r="H8609"/>
      <c r="I8609"/>
      <c r="J8609"/>
      <c r="K8609"/>
      <c r="L8609"/>
      <c r="M8609"/>
      <c r="N8609"/>
    </row>
    <row r="8610" spans="1:14" ht="12.75">
      <c r="A8610" s="65"/>
      <c r="B8610" s="2"/>
      <c r="H8610"/>
      <c r="I8610"/>
      <c r="J8610"/>
      <c r="K8610"/>
      <c r="L8610"/>
      <c r="M8610"/>
      <c r="N8610"/>
    </row>
    <row r="8611" spans="1:14" ht="12.75">
      <c r="A8611" s="65"/>
      <c r="B8611" s="2"/>
      <c r="H8611"/>
      <c r="I8611"/>
      <c r="J8611"/>
      <c r="K8611"/>
      <c r="L8611"/>
      <c r="M8611"/>
      <c r="N8611"/>
    </row>
    <row r="8612" spans="1:14" ht="12.75">
      <c r="A8612" s="65"/>
      <c r="B8612" s="2"/>
      <c r="H8612"/>
      <c r="I8612"/>
      <c r="J8612"/>
      <c r="K8612"/>
      <c r="L8612"/>
      <c r="M8612"/>
      <c r="N8612"/>
    </row>
    <row r="8613" spans="1:14" ht="12.75">
      <c r="A8613" s="65"/>
      <c r="B8613" s="2"/>
      <c r="H8613"/>
      <c r="I8613"/>
      <c r="J8613"/>
      <c r="K8613"/>
      <c r="L8613"/>
      <c r="M8613"/>
      <c r="N8613"/>
    </row>
    <row r="8614" spans="1:14" ht="12.75">
      <c r="A8614" s="65"/>
      <c r="B8614" s="2"/>
      <c r="H8614"/>
      <c r="I8614"/>
      <c r="J8614"/>
      <c r="K8614"/>
      <c r="L8614"/>
      <c r="M8614"/>
      <c r="N8614"/>
    </row>
    <row r="8615" spans="1:14" ht="12.75">
      <c r="A8615" s="65"/>
      <c r="B8615" s="2"/>
      <c r="H8615"/>
      <c r="I8615"/>
      <c r="J8615"/>
      <c r="K8615"/>
      <c r="L8615"/>
      <c r="M8615"/>
      <c r="N8615"/>
    </row>
    <row r="8616" spans="1:14" ht="12.75">
      <c r="A8616" s="65"/>
      <c r="B8616" s="2"/>
      <c r="H8616"/>
      <c r="I8616"/>
      <c r="J8616"/>
      <c r="K8616"/>
      <c r="L8616"/>
      <c r="M8616"/>
      <c r="N8616"/>
    </row>
    <row r="8617" spans="1:14" ht="12.75">
      <c r="A8617" s="65"/>
      <c r="B8617" s="2"/>
      <c r="H8617"/>
      <c r="I8617"/>
      <c r="J8617"/>
      <c r="K8617"/>
      <c r="L8617"/>
      <c r="M8617"/>
      <c r="N8617"/>
    </row>
    <row r="8618" spans="1:14" ht="12.75">
      <c r="A8618" s="65"/>
      <c r="B8618" s="2"/>
      <c r="H8618"/>
      <c r="I8618"/>
      <c r="J8618"/>
      <c r="K8618"/>
      <c r="L8618"/>
      <c r="M8618"/>
      <c r="N8618"/>
    </row>
    <row r="8619" spans="1:14" ht="12.75">
      <c r="A8619" s="65"/>
      <c r="B8619" s="2"/>
      <c r="H8619"/>
      <c r="I8619"/>
      <c r="J8619"/>
      <c r="K8619"/>
      <c r="L8619"/>
      <c r="M8619"/>
      <c r="N8619"/>
    </row>
    <row r="8620" spans="1:14" ht="12.75">
      <c r="A8620" s="65"/>
      <c r="B8620" s="2"/>
      <c r="H8620"/>
      <c r="I8620"/>
      <c r="J8620"/>
      <c r="K8620"/>
      <c r="L8620"/>
      <c r="M8620"/>
      <c r="N8620"/>
    </row>
    <row r="8621" spans="1:14" ht="12.75">
      <c r="A8621" s="65"/>
      <c r="B8621" s="2"/>
      <c r="H8621"/>
      <c r="I8621"/>
      <c r="J8621"/>
      <c r="K8621"/>
      <c r="L8621"/>
      <c r="M8621"/>
      <c r="N8621"/>
    </row>
    <row r="8622" spans="1:14" ht="12.75">
      <c r="A8622" s="65"/>
      <c r="B8622" s="2"/>
      <c r="H8622"/>
      <c r="I8622"/>
      <c r="J8622"/>
      <c r="K8622"/>
      <c r="L8622"/>
      <c r="M8622"/>
      <c r="N8622"/>
    </row>
    <row r="8623" spans="1:14" ht="12.75">
      <c r="A8623" s="65"/>
      <c r="B8623" s="2"/>
      <c r="H8623"/>
      <c r="I8623"/>
      <c r="J8623"/>
      <c r="K8623"/>
      <c r="L8623"/>
      <c r="M8623"/>
      <c r="N8623"/>
    </row>
    <row r="8624" spans="1:14" ht="12.75">
      <c r="A8624" s="65"/>
      <c r="B8624" s="2"/>
      <c r="H8624"/>
      <c r="I8624"/>
      <c r="J8624"/>
      <c r="K8624"/>
      <c r="L8624"/>
      <c r="M8624"/>
      <c r="N8624"/>
    </row>
    <row r="8625" spans="1:14" ht="12.75">
      <c r="A8625" s="65"/>
      <c r="B8625" s="2"/>
      <c r="H8625"/>
      <c r="I8625"/>
      <c r="J8625"/>
      <c r="K8625"/>
      <c r="L8625"/>
      <c r="M8625"/>
      <c r="N8625"/>
    </row>
    <row r="8626" spans="1:14" ht="12.75">
      <c r="A8626" s="65"/>
      <c r="B8626" s="2"/>
      <c r="H8626"/>
      <c r="I8626"/>
      <c r="J8626"/>
      <c r="K8626"/>
      <c r="L8626"/>
      <c r="M8626"/>
      <c r="N8626"/>
    </row>
    <row r="8627" spans="1:14" ht="12.75">
      <c r="A8627" s="65"/>
      <c r="B8627" s="2"/>
      <c r="H8627"/>
      <c r="I8627"/>
      <c r="J8627"/>
      <c r="K8627"/>
      <c r="L8627"/>
      <c r="M8627"/>
      <c r="N8627"/>
    </row>
    <row r="8628" spans="1:14" ht="12.75">
      <c r="A8628" s="65"/>
      <c r="B8628" s="2"/>
      <c r="H8628"/>
      <c r="I8628"/>
      <c r="J8628"/>
      <c r="K8628"/>
      <c r="L8628"/>
      <c r="M8628"/>
      <c r="N8628"/>
    </row>
    <row r="8629" spans="1:14" ht="12.75">
      <c r="A8629" s="65"/>
      <c r="B8629" s="2"/>
      <c r="H8629"/>
      <c r="I8629"/>
      <c r="J8629"/>
      <c r="K8629"/>
      <c r="L8629"/>
      <c r="M8629"/>
      <c r="N8629"/>
    </row>
    <row r="8630" spans="1:14" ht="12.75">
      <c r="A8630" s="65"/>
      <c r="B8630" s="2"/>
      <c r="H8630"/>
      <c r="I8630"/>
      <c r="J8630"/>
      <c r="K8630"/>
      <c r="L8630"/>
      <c r="M8630"/>
      <c r="N8630"/>
    </row>
    <row r="8631" spans="1:14" ht="12.75">
      <c r="A8631" s="65"/>
      <c r="B8631" s="2"/>
      <c r="H8631"/>
      <c r="I8631"/>
      <c r="J8631"/>
      <c r="K8631"/>
      <c r="L8631"/>
      <c r="M8631"/>
      <c r="N8631"/>
    </row>
    <row r="8632" spans="1:14" ht="12.75">
      <c r="A8632" s="65"/>
      <c r="B8632" s="2"/>
      <c r="H8632"/>
      <c r="I8632"/>
      <c r="J8632"/>
      <c r="K8632"/>
      <c r="L8632"/>
      <c r="M8632"/>
      <c r="N8632"/>
    </row>
    <row r="8633" spans="1:14" ht="12.75">
      <c r="A8633" s="65"/>
      <c r="B8633" s="2"/>
      <c r="H8633"/>
      <c r="I8633"/>
      <c r="J8633"/>
      <c r="K8633"/>
      <c r="L8633"/>
      <c r="M8633"/>
      <c r="N8633"/>
    </row>
    <row r="8634" spans="1:14" ht="12.75">
      <c r="A8634" s="65"/>
      <c r="B8634" s="2"/>
      <c r="H8634"/>
      <c r="I8634"/>
      <c r="J8634"/>
      <c r="K8634"/>
      <c r="L8634"/>
      <c r="M8634"/>
      <c r="N8634"/>
    </row>
    <row r="8635" spans="1:14" ht="12.75">
      <c r="A8635" s="65"/>
      <c r="B8635" s="2"/>
      <c r="H8635"/>
      <c r="I8635"/>
      <c r="J8635"/>
      <c r="K8635"/>
      <c r="L8635"/>
      <c r="M8635"/>
      <c r="N8635"/>
    </row>
    <row r="8636" spans="1:14" ht="12.75">
      <c r="A8636" s="65"/>
      <c r="B8636" s="2"/>
      <c r="H8636"/>
      <c r="I8636"/>
      <c r="J8636"/>
      <c r="K8636"/>
      <c r="L8636"/>
      <c r="M8636"/>
      <c r="N8636"/>
    </row>
    <row r="8637" spans="1:14" ht="12.75">
      <c r="A8637" s="65"/>
      <c r="B8637" s="2"/>
      <c r="H8637"/>
      <c r="I8637"/>
      <c r="J8637"/>
      <c r="K8637"/>
      <c r="L8637"/>
      <c r="M8637"/>
      <c r="N8637"/>
    </row>
    <row r="8638" spans="1:14" ht="12.75">
      <c r="A8638" s="65"/>
      <c r="B8638" s="2"/>
      <c r="H8638"/>
      <c r="I8638"/>
      <c r="J8638"/>
      <c r="K8638"/>
      <c r="L8638"/>
      <c r="M8638"/>
      <c r="N8638"/>
    </row>
    <row r="8639" spans="1:14" ht="12.75">
      <c r="A8639" s="65"/>
      <c r="B8639" s="2"/>
      <c r="H8639"/>
      <c r="I8639"/>
      <c r="J8639"/>
      <c r="K8639"/>
      <c r="L8639"/>
      <c r="M8639"/>
      <c r="N8639"/>
    </row>
    <row r="8640" spans="1:14" ht="12.75">
      <c r="A8640" s="65"/>
      <c r="B8640" s="2"/>
      <c r="H8640"/>
      <c r="I8640"/>
      <c r="J8640"/>
      <c r="K8640"/>
      <c r="L8640"/>
      <c r="M8640"/>
      <c r="N8640"/>
    </row>
    <row r="8641" spans="1:14" ht="12.75">
      <c r="A8641" s="65"/>
      <c r="B8641" s="2"/>
      <c r="H8641"/>
      <c r="I8641"/>
      <c r="J8641"/>
      <c r="K8641"/>
      <c r="L8641"/>
      <c r="M8641"/>
      <c r="N8641"/>
    </row>
    <row r="8642" spans="1:14" ht="12.75">
      <c r="A8642" s="65"/>
      <c r="B8642" s="2"/>
      <c r="H8642"/>
      <c r="I8642"/>
      <c r="J8642"/>
      <c r="K8642"/>
      <c r="L8642"/>
      <c r="M8642"/>
      <c r="N8642"/>
    </row>
    <row r="8643" spans="1:14" ht="12.75">
      <c r="A8643" s="65"/>
      <c r="B8643" s="2"/>
      <c r="H8643"/>
      <c r="I8643"/>
      <c r="J8643"/>
      <c r="K8643"/>
      <c r="L8643"/>
      <c r="M8643"/>
      <c r="N8643"/>
    </row>
    <row r="8644" spans="1:14" ht="12.75">
      <c r="A8644" s="65"/>
      <c r="B8644" s="2"/>
      <c r="H8644"/>
      <c r="I8644"/>
      <c r="J8644"/>
      <c r="K8644"/>
      <c r="L8644"/>
      <c r="M8644"/>
      <c r="N8644"/>
    </row>
    <row r="8645" spans="1:14" ht="12.75">
      <c r="A8645" s="65"/>
      <c r="B8645" s="2"/>
      <c r="H8645"/>
      <c r="I8645"/>
      <c r="J8645"/>
      <c r="K8645"/>
      <c r="L8645"/>
      <c r="M8645"/>
      <c r="N8645"/>
    </row>
    <row r="8646" spans="1:14" ht="12.75">
      <c r="A8646" s="65"/>
      <c r="B8646" s="2"/>
      <c r="H8646"/>
      <c r="I8646"/>
      <c r="J8646"/>
      <c r="K8646"/>
      <c r="L8646"/>
      <c r="M8646"/>
      <c r="N8646"/>
    </row>
    <row r="8647" spans="1:14" ht="12.75">
      <c r="A8647" s="65"/>
      <c r="B8647" s="2"/>
      <c r="H8647"/>
      <c r="I8647"/>
      <c r="J8647"/>
      <c r="K8647"/>
      <c r="L8647"/>
      <c r="M8647"/>
      <c r="N8647"/>
    </row>
    <row r="8648" spans="1:14" ht="12.75">
      <c r="A8648" s="65"/>
      <c r="B8648" s="2"/>
      <c r="H8648"/>
      <c r="I8648"/>
      <c r="J8648"/>
      <c r="K8648"/>
      <c r="L8648"/>
      <c r="M8648"/>
      <c r="N8648"/>
    </row>
    <row r="8649" spans="1:14" ht="12.75">
      <c r="A8649" s="65"/>
      <c r="B8649" s="2"/>
      <c r="H8649"/>
      <c r="I8649"/>
      <c r="J8649"/>
      <c r="K8649"/>
      <c r="L8649"/>
      <c r="M8649"/>
      <c r="N8649"/>
    </row>
    <row r="8650" spans="1:14" ht="12.75">
      <c r="A8650" s="65"/>
      <c r="B8650" s="2"/>
      <c r="H8650"/>
      <c r="I8650"/>
      <c r="J8650"/>
      <c r="K8650"/>
      <c r="L8650"/>
      <c r="M8650"/>
      <c r="N8650"/>
    </row>
    <row r="8651" spans="1:14" ht="12.75">
      <c r="A8651" s="65"/>
      <c r="B8651" s="2"/>
      <c r="H8651"/>
      <c r="I8651"/>
      <c r="J8651"/>
      <c r="K8651"/>
      <c r="L8651"/>
      <c r="M8651"/>
      <c r="N8651"/>
    </row>
    <row r="8652" spans="1:14" ht="12.75">
      <c r="A8652" s="65"/>
      <c r="B8652" s="2"/>
      <c r="H8652"/>
      <c r="I8652"/>
      <c r="J8652"/>
      <c r="K8652"/>
      <c r="L8652"/>
      <c r="M8652"/>
      <c r="N8652"/>
    </row>
    <row r="8653" spans="1:14" ht="12.75">
      <c r="A8653" s="65"/>
      <c r="B8653" s="2"/>
      <c r="H8653"/>
      <c r="I8653"/>
      <c r="J8653"/>
      <c r="K8653"/>
      <c r="L8653"/>
      <c r="M8653"/>
      <c r="N8653"/>
    </row>
    <row r="8654" spans="1:14" ht="12.75">
      <c r="A8654" s="65"/>
      <c r="B8654" s="2"/>
      <c r="H8654"/>
      <c r="I8654"/>
      <c r="J8654"/>
      <c r="K8654"/>
      <c r="L8654"/>
      <c r="M8654"/>
      <c r="N8654"/>
    </row>
    <row r="8655" spans="1:14" ht="12.75">
      <c r="A8655" s="65"/>
      <c r="B8655" s="2"/>
      <c r="H8655"/>
      <c r="I8655"/>
      <c r="J8655"/>
      <c r="K8655"/>
      <c r="L8655"/>
      <c r="M8655"/>
      <c r="N8655"/>
    </row>
    <row r="8656" spans="1:14" ht="12.75">
      <c r="A8656" s="65"/>
      <c r="B8656" s="2"/>
      <c r="H8656"/>
      <c r="I8656"/>
      <c r="J8656"/>
      <c r="K8656"/>
      <c r="L8656"/>
      <c r="M8656"/>
      <c r="N8656"/>
    </row>
    <row r="8657" spans="1:14" ht="12.75">
      <c r="A8657" s="65"/>
      <c r="B8657" s="2"/>
      <c r="H8657"/>
      <c r="I8657"/>
      <c r="J8657"/>
      <c r="K8657"/>
      <c r="L8657"/>
      <c r="M8657"/>
      <c r="N8657"/>
    </row>
    <row r="8658" spans="1:14" ht="12.75">
      <c r="A8658" s="65"/>
      <c r="B8658" s="2"/>
      <c r="H8658"/>
      <c r="I8658"/>
      <c r="J8658"/>
      <c r="K8658"/>
      <c r="L8658"/>
      <c r="M8658"/>
      <c r="N8658"/>
    </row>
    <row r="8659" spans="1:14" ht="12.75">
      <c r="A8659" s="65"/>
      <c r="B8659" s="2"/>
      <c r="H8659"/>
      <c r="I8659"/>
      <c r="J8659"/>
      <c r="K8659"/>
      <c r="L8659"/>
      <c r="M8659"/>
      <c r="N8659"/>
    </row>
    <row r="8660" spans="1:14" ht="12.75">
      <c r="A8660" s="65"/>
      <c r="B8660" s="2"/>
      <c r="H8660"/>
      <c r="I8660"/>
      <c r="J8660"/>
      <c r="K8660"/>
      <c r="L8660"/>
      <c r="M8660"/>
      <c r="N8660"/>
    </row>
    <row r="8661" spans="1:14" ht="12.75">
      <c r="A8661" s="65"/>
      <c r="B8661" s="2"/>
      <c r="H8661"/>
      <c r="I8661"/>
      <c r="J8661"/>
      <c r="K8661"/>
      <c r="L8661"/>
      <c r="M8661"/>
      <c r="N8661"/>
    </row>
    <row r="8662" spans="1:14" ht="12.75">
      <c r="A8662" s="65"/>
      <c r="B8662" s="2"/>
      <c r="H8662"/>
      <c r="I8662"/>
      <c r="J8662"/>
      <c r="K8662"/>
      <c r="L8662"/>
      <c r="M8662"/>
      <c r="N8662"/>
    </row>
    <row r="8663" spans="1:14" ht="12.75">
      <c r="A8663" s="65"/>
      <c r="B8663" s="2"/>
      <c r="H8663"/>
      <c r="I8663"/>
      <c r="J8663"/>
      <c r="K8663"/>
      <c r="L8663"/>
      <c r="M8663"/>
      <c r="N8663"/>
    </row>
    <row r="8664" spans="1:14" ht="12.75">
      <c r="A8664" s="65"/>
      <c r="B8664" s="2"/>
      <c r="H8664"/>
      <c r="I8664"/>
      <c r="J8664"/>
      <c r="K8664"/>
      <c r="L8664"/>
      <c r="M8664"/>
      <c r="N8664"/>
    </row>
    <row r="8665" spans="1:14" ht="12.75">
      <c r="A8665" s="65"/>
      <c r="B8665" s="2"/>
      <c r="H8665"/>
      <c r="I8665"/>
      <c r="J8665"/>
      <c r="K8665"/>
      <c r="L8665"/>
      <c r="M8665"/>
      <c r="N8665"/>
    </row>
    <row r="8666" spans="1:14" ht="12.75">
      <c r="A8666" s="65"/>
      <c r="B8666" s="2"/>
      <c r="H8666"/>
      <c r="I8666"/>
      <c r="J8666"/>
      <c r="K8666"/>
      <c r="L8666"/>
      <c r="M8666"/>
      <c r="N8666"/>
    </row>
    <row r="8667" spans="1:14" ht="12.75">
      <c r="A8667" s="65"/>
      <c r="B8667" s="2"/>
      <c r="H8667"/>
      <c r="I8667"/>
      <c r="J8667"/>
      <c r="K8667"/>
      <c r="L8667"/>
      <c r="M8667"/>
      <c r="N8667"/>
    </row>
    <row r="8668" spans="1:14" ht="12.75">
      <c r="A8668" s="65"/>
      <c r="B8668" s="2"/>
      <c r="H8668"/>
      <c r="I8668"/>
      <c r="J8668"/>
      <c r="K8668"/>
      <c r="L8668"/>
      <c r="M8668"/>
      <c r="N8668"/>
    </row>
    <row r="8669" spans="1:14" ht="12.75">
      <c r="A8669" s="65"/>
      <c r="B8669" s="2"/>
      <c r="H8669"/>
      <c r="I8669"/>
      <c r="J8669"/>
      <c r="K8669"/>
      <c r="L8669"/>
      <c r="M8669"/>
      <c r="N8669"/>
    </row>
    <row r="8670" spans="1:14" ht="12.75">
      <c r="A8670" s="65"/>
      <c r="B8670" s="2"/>
      <c r="H8670"/>
      <c r="I8670"/>
      <c r="J8670"/>
      <c r="K8670"/>
      <c r="L8670"/>
      <c r="M8670"/>
      <c r="N8670"/>
    </row>
    <row r="8671" spans="1:14" ht="12.75">
      <c r="A8671" s="65"/>
      <c r="B8671" s="2"/>
      <c r="H8671"/>
      <c r="I8671"/>
      <c r="J8671"/>
      <c r="K8671"/>
      <c r="L8671"/>
      <c r="M8671"/>
      <c r="N8671"/>
    </row>
    <row r="8672" spans="1:14" ht="12.75">
      <c r="A8672" s="65"/>
      <c r="B8672" s="2"/>
      <c r="H8672"/>
      <c r="I8672"/>
      <c r="J8672"/>
      <c r="K8672"/>
      <c r="L8672"/>
      <c r="M8672"/>
      <c r="N8672"/>
    </row>
    <row r="8673" spans="1:14" ht="12.75">
      <c r="A8673" s="65"/>
      <c r="B8673" s="2"/>
      <c r="H8673"/>
      <c r="I8673"/>
      <c r="J8673"/>
      <c r="K8673"/>
      <c r="L8673"/>
      <c r="M8673"/>
      <c r="N8673"/>
    </row>
    <row r="8674" spans="1:14" ht="12.75">
      <c r="A8674" s="65"/>
      <c r="B8674" s="2"/>
      <c r="H8674"/>
      <c r="I8674"/>
      <c r="J8674"/>
      <c r="K8674"/>
      <c r="L8674"/>
      <c r="M8674"/>
      <c r="N8674"/>
    </row>
    <row r="8675" spans="1:14" ht="12.75">
      <c r="A8675" s="65"/>
      <c r="B8675" s="2"/>
      <c r="H8675"/>
      <c r="I8675"/>
      <c r="J8675"/>
      <c r="K8675"/>
      <c r="L8675"/>
      <c r="M8675"/>
      <c r="N8675"/>
    </row>
    <row r="8676" spans="1:14" ht="12.75">
      <c r="A8676" s="65"/>
      <c r="B8676" s="2"/>
      <c r="H8676"/>
      <c r="I8676"/>
      <c r="J8676"/>
      <c r="K8676"/>
      <c r="L8676"/>
      <c r="M8676"/>
      <c r="N8676"/>
    </row>
    <row r="8677" spans="1:14" ht="12.75">
      <c r="A8677" s="65"/>
      <c r="B8677" s="2"/>
      <c r="H8677"/>
      <c r="I8677"/>
      <c r="J8677"/>
      <c r="K8677"/>
      <c r="L8677"/>
      <c r="M8677"/>
      <c r="N8677"/>
    </row>
    <row r="8678" spans="1:14" ht="12.75">
      <c r="A8678" s="65"/>
      <c r="B8678" s="2"/>
      <c r="H8678"/>
      <c r="I8678"/>
      <c r="J8678"/>
      <c r="K8678"/>
      <c r="L8678"/>
      <c r="M8678"/>
      <c r="N8678"/>
    </row>
    <row r="8679" spans="1:14" ht="12.75">
      <c r="A8679" s="65"/>
      <c r="B8679" s="2"/>
      <c r="H8679"/>
      <c r="I8679"/>
      <c r="J8679"/>
      <c r="K8679"/>
      <c r="L8679"/>
      <c r="M8679"/>
      <c r="N8679"/>
    </row>
    <row r="8680" spans="1:14" ht="12.75">
      <c r="A8680" s="65"/>
      <c r="B8680" s="2"/>
      <c r="H8680"/>
      <c r="I8680"/>
      <c r="J8680"/>
      <c r="K8680"/>
      <c r="L8680"/>
      <c r="M8680"/>
      <c r="N8680"/>
    </row>
    <row r="8681" spans="1:14" ht="12.75">
      <c r="A8681" s="65"/>
      <c r="B8681" s="2"/>
      <c r="H8681"/>
      <c r="I8681"/>
      <c r="J8681"/>
      <c r="K8681"/>
      <c r="L8681"/>
      <c r="M8681"/>
      <c r="N8681"/>
    </row>
    <row r="8682" spans="1:14" ht="12.75">
      <c r="A8682" s="65"/>
      <c r="B8682" s="2"/>
      <c r="H8682"/>
      <c r="I8682"/>
      <c r="J8682"/>
      <c r="K8682"/>
      <c r="L8682"/>
      <c r="M8682"/>
      <c r="N8682"/>
    </row>
    <row r="8683" spans="1:14" ht="12.75">
      <c r="A8683" s="65"/>
      <c r="B8683" s="2"/>
      <c r="H8683"/>
      <c r="I8683"/>
      <c r="J8683"/>
      <c r="K8683"/>
      <c r="L8683"/>
      <c r="M8683"/>
      <c r="N8683"/>
    </row>
    <row r="8684" spans="1:14" ht="12.75">
      <c r="A8684" s="65"/>
      <c r="B8684" s="2"/>
      <c r="H8684"/>
      <c r="I8684"/>
      <c r="J8684"/>
      <c r="K8684"/>
      <c r="L8684"/>
      <c r="M8684"/>
      <c r="N8684"/>
    </row>
    <row r="8685" spans="1:14" ht="12.75">
      <c r="A8685" s="65"/>
      <c r="B8685" s="2"/>
      <c r="H8685"/>
      <c r="I8685"/>
      <c r="J8685"/>
      <c r="K8685"/>
      <c r="L8685"/>
      <c r="M8685"/>
      <c r="N8685"/>
    </row>
    <row r="8686" spans="1:14" ht="12.75">
      <c r="A8686" s="65"/>
      <c r="B8686" s="2"/>
      <c r="H8686"/>
      <c r="I8686"/>
      <c r="J8686"/>
      <c r="K8686"/>
      <c r="L8686"/>
      <c r="M8686"/>
      <c r="N8686"/>
    </row>
    <row r="8687" spans="1:14" ht="12.75">
      <c r="A8687" s="65"/>
      <c r="B8687" s="2"/>
      <c r="H8687"/>
      <c r="I8687"/>
      <c r="J8687"/>
      <c r="K8687"/>
      <c r="L8687"/>
      <c r="M8687"/>
      <c r="N8687"/>
    </row>
    <row r="8688" spans="1:14" ht="12.75">
      <c r="A8688" s="65"/>
      <c r="B8688" s="2"/>
      <c r="H8688"/>
      <c r="I8688"/>
      <c r="J8688"/>
      <c r="K8688"/>
      <c r="L8688"/>
      <c r="M8688"/>
      <c r="N8688"/>
    </row>
    <row r="8689" spans="1:14" ht="12.75">
      <c r="A8689" s="65"/>
      <c r="B8689" s="2"/>
      <c r="H8689"/>
      <c r="I8689"/>
      <c r="J8689"/>
      <c r="K8689"/>
      <c r="L8689"/>
      <c r="M8689"/>
      <c r="N8689"/>
    </row>
    <row r="8690" spans="1:14" ht="12.75">
      <c r="A8690" s="65"/>
      <c r="B8690" s="2"/>
      <c r="H8690"/>
      <c r="I8690"/>
      <c r="J8690"/>
      <c r="K8690"/>
      <c r="L8690"/>
      <c r="M8690"/>
      <c r="N8690"/>
    </row>
    <row r="8691" spans="1:14" ht="12.75">
      <c r="A8691" s="65"/>
      <c r="B8691" s="2"/>
      <c r="H8691"/>
      <c r="I8691"/>
      <c r="J8691"/>
      <c r="K8691"/>
      <c r="L8691"/>
      <c r="M8691"/>
      <c r="N8691"/>
    </row>
    <row r="8692" spans="1:14" ht="12.75">
      <c r="A8692" s="65"/>
      <c r="B8692" s="2"/>
      <c r="H8692"/>
      <c r="I8692"/>
      <c r="J8692"/>
      <c r="K8692"/>
      <c r="L8692"/>
      <c r="M8692"/>
      <c r="N8692"/>
    </row>
    <row r="8693" spans="1:14" ht="12.75">
      <c r="A8693" s="65"/>
      <c r="B8693" s="2"/>
      <c r="H8693"/>
      <c r="I8693"/>
      <c r="J8693"/>
      <c r="K8693"/>
      <c r="L8693"/>
      <c r="M8693"/>
      <c r="N8693"/>
    </row>
    <row r="8694" spans="1:14" ht="12.75">
      <c r="A8694" s="65"/>
      <c r="B8694" s="2"/>
      <c r="H8694"/>
      <c r="I8694"/>
      <c r="J8694"/>
      <c r="K8694"/>
      <c r="L8694"/>
      <c r="M8694"/>
      <c r="N8694"/>
    </row>
    <row r="8695" spans="1:14" ht="12.75">
      <c r="A8695" s="65"/>
      <c r="B8695" s="2"/>
      <c r="H8695"/>
      <c r="I8695"/>
      <c r="J8695"/>
      <c r="K8695"/>
      <c r="L8695"/>
      <c r="M8695"/>
      <c r="N8695"/>
    </row>
    <row r="8696" spans="1:14" ht="12.75">
      <c r="A8696" s="65"/>
      <c r="B8696" s="2"/>
      <c r="H8696"/>
      <c r="I8696"/>
      <c r="J8696"/>
      <c r="K8696"/>
      <c r="L8696"/>
      <c r="M8696"/>
      <c r="N8696"/>
    </row>
    <row r="8697" spans="1:14" ht="12.75">
      <c r="A8697" s="65"/>
      <c r="B8697" s="2"/>
      <c r="H8697"/>
      <c r="I8697"/>
      <c r="J8697"/>
      <c r="K8697"/>
      <c r="L8697"/>
      <c r="M8697"/>
      <c r="N8697"/>
    </row>
    <row r="8698" spans="1:14" ht="12.75">
      <c r="A8698" s="65"/>
      <c r="B8698" s="2"/>
      <c r="H8698"/>
      <c r="I8698"/>
      <c r="J8698"/>
      <c r="K8698"/>
      <c r="L8698"/>
      <c r="M8698"/>
      <c r="N8698"/>
    </row>
    <row r="8699" spans="1:14" ht="12.75">
      <c r="A8699" s="65"/>
      <c r="B8699" s="2"/>
      <c r="H8699"/>
      <c r="I8699"/>
      <c r="J8699"/>
      <c r="K8699"/>
      <c r="L8699"/>
      <c r="M8699"/>
      <c r="N8699"/>
    </row>
    <row r="8700" spans="1:14" ht="12.75">
      <c r="A8700" s="65"/>
      <c r="B8700" s="2"/>
      <c r="H8700"/>
      <c r="I8700"/>
      <c r="J8700"/>
      <c r="K8700"/>
      <c r="L8700"/>
      <c r="M8700"/>
      <c r="N8700"/>
    </row>
    <row r="8701" spans="1:14" ht="12.75">
      <c r="A8701" s="65"/>
      <c r="B8701" s="2"/>
      <c r="H8701"/>
      <c r="I8701"/>
      <c r="J8701"/>
      <c r="K8701"/>
      <c r="L8701"/>
      <c r="M8701"/>
      <c r="N8701"/>
    </row>
    <row r="8702" spans="1:14" ht="12.75">
      <c r="A8702" s="65"/>
      <c r="B8702" s="2"/>
      <c r="H8702"/>
      <c r="I8702"/>
      <c r="J8702"/>
      <c r="K8702"/>
      <c r="L8702"/>
      <c r="M8702"/>
      <c r="N8702"/>
    </row>
    <row r="8703" spans="1:14" ht="12.75">
      <c r="A8703" s="65"/>
      <c r="B8703" s="2"/>
      <c r="H8703"/>
      <c r="I8703"/>
      <c r="J8703"/>
      <c r="K8703"/>
      <c r="L8703"/>
      <c r="M8703"/>
      <c r="N8703"/>
    </row>
    <row r="8704" spans="1:14" ht="12.75">
      <c r="A8704" s="65"/>
      <c r="B8704" s="2"/>
      <c r="H8704"/>
      <c r="I8704"/>
      <c r="J8704"/>
      <c r="K8704"/>
      <c r="L8704"/>
      <c r="M8704"/>
      <c r="N8704"/>
    </row>
    <row r="8705" spans="1:14" ht="12.75">
      <c r="A8705" s="65"/>
      <c r="B8705" s="2"/>
      <c r="H8705"/>
      <c r="I8705"/>
      <c r="J8705"/>
      <c r="K8705"/>
      <c r="L8705"/>
      <c r="M8705"/>
      <c r="N8705"/>
    </row>
    <row r="8706" spans="1:14" ht="12.75">
      <c r="A8706" s="65"/>
      <c r="B8706" s="2"/>
      <c r="H8706"/>
      <c r="I8706"/>
      <c r="J8706"/>
      <c r="K8706"/>
      <c r="L8706"/>
      <c r="M8706"/>
      <c r="N8706"/>
    </row>
    <row r="8707" spans="1:14" ht="12.75">
      <c r="A8707" s="65"/>
      <c r="B8707" s="2"/>
      <c r="H8707"/>
      <c r="I8707"/>
      <c r="J8707"/>
      <c r="K8707"/>
      <c r="L8707"/>
      <c r="M8707"/>
      <c r="N8707"/>
    </row>
    <row r="8708" spans="1:14" ht="12.75">
      <c r="A8708" s="65"/>
      <c r="B8708" s="2"/>
      <c r="H8708"/>
      <c r="I8708"/>
      <c r="J8708"/>
      <c r="K8708"/>
      <c r="L8708"/>
      <c r="M8708"/>
      <c r="N8708"/>
    </row>
    <row r="8709" spans="1:14" ht="12.75">
      <c r="A8709" s="65"/>
      <c r="B8709" s="2"/>
      <c r="H8709"/>
      <c r="I8709"/>
      <c r="J8709"/>
      <c r="K8709"/>
      <c r="L8709"/>
      <c r="M8709"/>
      <c r="N8709"/>
    </row>
    <row r="8710" spans="1:14" ht="12.75">
      <c r="A8710" s="65"/>
      <c r="B8710" s="2"/>
      <c r="H8710"/>
      <c r="I8710"/>
      <c r="J8710"/>
      <c r="K8710"/>
      <c r="L8710"/>
      <c r="M8710"/>
      <c r="N8710"/>
    </row>
    <row r="8711" spans="1:14" ht="12.75">
      <c r="A8711" s="65"/>
      <c r="B8711" s="2"/>
      <c r="H8711"/>
      <c r="I8711"/>
      <c r="J8711"/>
      <c r="K8711"/>
      <c r="L8711"/>
      <c r="M8711"/>
      <c r="N8711"/>
    </row>
    <row r="8712" spans="1:14" ht="12.75">
      <c r="A8712" s="65"/>
      <c r="B8712" s="2"/>
      <c r="H8712"/>
      <c r="I8712"/>
      <c r="J8712"/>
      <c r="K8712"/>
      <c r="L8712"/>
      <c r="M8712"/>
      <c r="N8712"/>
    </row>
    <row r="8713" spans="1:14" ht="12.75">
      <c r="A8713" s="65"/>
      <c r="B8713" s="2"/>
      <c r="H8713"/>
      <c r="I8713"/>
      <c r="J8713"/>
      <c r="K8713"/>
      <c r="L8713"/>
      <c r="M8713"/>
      <c r="N8713"/>
    </row>
    <row r="8714" spans="1:14" ht="12.75">
      <c r="A8714" s="65"/>
      <c r="B8714" s="2"/>
      <c r="H8714"/>
      <c r="I8714"/>
      <c r="J8714"/>
      <c r="K8714"/>
      <c r="L8714"/>
      <c r="M8714"/>
      <c r="N8714"/>
    </row>
    <row r="8715" spans="1:14" ht="12.75">
      <c r="A8715" s="65"/>
      <c r="B8715" s="2"/>
      <c r="H8715"/>
      <c r="I8715"/>
      <c r="J8715"/>
      <c r="K8715"/>
      <c r="L8715"/>
      <c r="M8715"/>
      <c r="N8715"/>
    </row>
    <row r="8716" spans="1:14" ht="12.75">
      <c r="A8716" s="65"/>
      <c r="B8716" s="2"/>
      <c r="H8716"/>
      <c r="I8716"/>
      <c r="J8716"/>
      <c r="K8716"/>
      <c r="L8716"/>
      <c r="M8716"/>
      <c r="N8716"/>
    </row>
    <row r="8717" spans="1:14" ht="12.75">
      <c r="A8717" s="65"/>
      <c r="B8717" s="2"/>
      <c r="H8717"/>
      <c r="I8717"/>
      <c r="J8717"/>
      <c r="K8717"/>
      <c r="L8717"/>
      <c r="M8717"/>
      <c r="N8717"/>
    </row>
    <row r="8718" spans="1:14" ht="12.75">
      <c r="A8718" s="65"/>
      <c r="B8718" s="2"/>
      <c r="H8718"/>
      <c r="I8718"/>
      <c r="J8718"/>
      <c r="K8718"/>
      <c r="L8718"/>
      <c r="M8718"/>
      <c r="N8718"/>
    </row>
    <row r="8719" spans="1:14" ht="12.75">
      <c r="A8719" s="65"/>
      <c r="B8719" s="2"/>
      <c r="H8719"/>
      <c r="I8719"/>
      <c r="J8719"/>
      <c r="K8719"/>
      <c r="L8719"/>
      <c r="M8719"/>
      <c r="N8719"/>
    </row>
    <row r="8720" spans="1:14" ht="12.75">
      <c r="A8720" s="65"/>
      <c r="B8720" s="2"/>
      <c r="H8720"/>
      <c r="I8720"/>
      <c r="J8720"/>
      <c r="K8720"/>
      <c r="L8720"/>
      <c r="M8720"/>
      <c r="N8720"/>
    </row>
    <row r="8721" spans="1:14" ht="12.75">
      <c r="A8721" s="65"/>
      <c r="B8721" s="2"/>
      <c r="H8721"/>
      <c r="I8721"/>
      <c r="J8721"/>
      <c r="K8721"/>
      <c r="L8721"/>
      <c r="M8721"/>
      <c r="N8721"/>
    </row>
    <row r="8722" spans="1:14" ht="12.75">
      <c r="A8722" s="65"/>
      <c r="B8722" s="2"/>
      <c r="H8722"/>
      <c r="I8722"/>
      <c r="J8722"/>
      <c r="K8722"/>
      <c r="L8722"/>
      <c r="M8722"/>
      <c r="N8722"/>
    </row>
    <row r="8723" spans="1:14" ht="12.75">
      <c r="A8723" s="65"/>
      <c r="B8723" s="2"/>
      <c r="H8723"/>
      <c r="I8723"/>
      <c r="J8723"/>
      <c r="K8723"/>
      <c r="L8723"/>
      <c r="M8723"/>
      <c r="N8723"/>
    </row>
    <row r="8724" spans="1:14" ht="12.75">
      <c r="A8724" s="65"/>
      <c r="B8724" s="2"/>
      <c r="H8724"/>
      <c r="I8724"/>
      <c r="J8724"/>
      <c r="K8724"/>
      <c r="L8724"/>
      <c r="M8724"/>
      <c r="N8724"/>
    </row>
    <row r="8725" spans="1:14" ht="12.75">
      <c r="A8725" s="65"/>
      <c r="B8725" s="2"/>
      <c r="H8725"/>
      <c r="I8725"/>
      <c r="J8725"/>
      <c r="K8725"/>
      <c r="L8725"/>
      <c r="M8725"/>
      <c r="N8725"/>
    </row>
    <row r="8726" spans="1:14" ht="12.75">
      <c r="A8726" s="65"/>
      <c r="B8726" s="2"/>
      <c r="H8726"/>
      <c r="I8726"/>
      <c r="J8726"/>
      <c r="K8726"/>
      <c r="L8726"/>
      <c r="M8726"/>
      <c r="N8726"/>
    </row>
    <row r="8727" spans="1:14" ht="12.75">
      <c r="A8727" s="65"/>
      <c r="B8727" s="2"/>
      <c r="H8727"/>
      <c r="I8727"/>
      <c r="J8727"/>
      <c r="K8727"/>
      <c r="L8727"/>
      <c r="M8727"/>
      <c r="N8727"/>
    </row>
    <row r="8728" spans="1:14" ht="12.75">
      <c r="A8728" s="65"/>
      <c r="B8728" s="2"/>
      <c r="H8728"/>
      <c r="I8728"/>
      <c r="J8728"/>
      <c r="K8728"/>
      <c r="L8728"/>
      <c r="M8728"/>
      <c r="N8728"/>
    </row>
    <row r="8729" spans="1:14" ht="12.75">
      <c r="A8729" s="65"/>
      <c r="B8729" s="2"/>
      <c r="H8729"/>
      <c r="I8729"/>
      <c r="J8729"/>
      <c r="K8729"/>
      <c r="L8729"/>
      <c r="M8729"/>
      <c r="N8729"/>
    </row>
    <row r="8730" spans="1:14" ht="12.75">
      <c r="A8730" s="65"/>
      <c r="B8730" s="2"/>
      <c r="H8730"/>
      <c r="I8730"/>
      <c r="J8730"/>
      <c r="K8730"/>
      <c r="L8730"/>
      <c r="M8730"/>
      <c r="N8730"/>
    </row>
    <row r="8731" spans="1:14" ht="12.75">
      <c r="A8731" s="65"/>
      <c r="B8731" s="2"/>
      <c r="H8731"/>
      <c r="I8731"/>
      <c r="J8731"/>
      <c r="K8731"/>
      <c r="L8731"/>
      <c r="M8731"/>
      <c r="N8731"/>
    </row>
    <row r="8732" spans="1:14" ht="12.75">
      <c r="A8732" s="65"/>
      <c r="B8732" s="2"/>
      <c r="H8732"/>
      <c r="I8732"/>
      <c r="J8732"/>
      <c r="K8732"/>
      <c r="L8732"/>
      <c r="M8732"/>
      <c r="N8732"/>
    </row>
    <row r="8733" spans="1:14" ht="12.75">
      <c r="A8733" s="65"/>
      <c r="B8733" s="2"/>
      <c r="H8733"/>
      <c r="I8733"/>
      <c r="J8733"/>
      <c r="K8733"/>
      <c r="L8733"/>
      <c r="M8733"/>
      <c r="N8733"/>
    </row>
    <row r="8734" spans="1:14" ht="12.75">
      <c r="A8734" s="65"/>
      <c r="B8734" s="2"/>
      <c r="H8734"/>
      <c r="I8734"/>
      <c r="J8734"/>
      <c r="K8734"/>
      <c r="L8734"/>
      <c r="M8734"/>
      <c r="N8734"/>
    </row>
    <row r="8735" spans="1:14" ht="12.75">
      <c r="A8735" s="65"/>
      <c r="B8735" s="2"/>
      <c r="H8735"/>
      <c r="I8735"/>
      <c r="J8735"/>
      <c r="K8735"/>
      <c r="L8735"/>
      <c r="M8735"/>
      <c r="N8735"/>
    </row>
    <row r="8736" spans="1:14" ht="12.75">
      <c r="A8736" s="65"/>
      <c r="B8736" s="2"/>
      <c r="H8736"/>
      <c r="I8736"/>
      <c r="J8736"/>
      <c r="K8736"/>
      <c r="L8736"/>
      <c r="M8736"/>
      <c r="N8736"/>
    </row>
    <row r="8737" spans="1:14" ht="12.75">
      <c r="A8737" s="65"/>
      <c r="B8737" s="2"/>
      <c r="H8737"/>
      <c r="I8737"/>
      <c r="J8737"/>
      <c r="K8737"/>
      <c r="L8737"/>
      <c r="M8737"/>
      <c r="N8737"/>
    </row>
    <row r="8738" spans="1:14" ht="12.75">
      <c r="A8738" s="65"/>
      <c r="B8738" s="2"/>
      <c r="H8738"/>
      <c r="I8738"/>
      <c r="J8738"/>
      <c r="K8738"/>
      <c r="L8738"/>
      <c r="M8738"/>
      <c r="N8738"/>
    </row>
    <row r="8739" spans="1:14" ht="12.75">
      <c r="A8739" s="65"/>
      <c r="B8739" s="2"/>
      <c r="H8739"/>
      <c r="I8739"/>
      <c r="J8739"/>
      <c r="K8739"/>
      <c r="L8739"/>
      <c r="M8739"/>
      <c r="N8739"/>
    </row>
    <row r="8740" spans="1:14" ht="12.75">
      <c r="A8740" s="65"/>
      <c r="B8740" s="2"/>
      <c r="H8740"/>
      <c r="I8740"/>
      <c r="J8740"/>
      <c r="K8740"/>
      <c r="L8740"/>
      <c r="M8740"/>
      <c r="N8740"/>
    </row>
    <row r="8741" spans="1:14" ht="12.75">
      <c r="A8741" s="65"/>
      <c r="B8741" s="2"/>
      <c r="H8741"/>
      <c r="I8741"/>
      <c r="J8741"/>
      <c r="K8741"/>
      <c r="L8741"/>
      <c r="M8741"/>
      <c r="N8741"/>
    </row>
    <row r="8742" spans="1:14" ht="12.75">
      <c r="A8742" s="65"/>
      <c r="B8742" s="2"/>
      <c r="H8742"/>
      <c r="I8742"/>
      <c r="J8742"/>
      <c r="K8742"/>
      <c r="L8742"/>
      <c r="M8742"/>
      <c r="N8742"/>
    </row>
    <row r="8743" spans="1:14" ht="12.75">
      <c r="A8743" s="65"/>
      <c r="B8743" s="2"/>
      <c r="H8743"/>
      <c r="I8743"/>
      <c r="J8743"/>
      <c r="K8743"/>
      <c r="L8743"/>
      <c r="M8743"/>
      <c r="N8743"/>
    </row>
    <row r="8744" spans="1:14" ht="12.75">
      <c r="A8744" s="65"/>
      <c r="B8744" s="2"/>
      <c r="H8744"/>
      <c r="I8744"/>
      <c r="J8744"/>
      <c r="K8744"/>
      <c r="L8744"/>
      <c r="M8744"/>
      <c r="N8744"/>
    </row>
    <row r="8745" spans="1:14" ht="12.75">
      <c r="A8745" s="65"/>
      <c r="B8745" s="2"/>
      <c r="H8745"/>
      <c r="I8745"/>
      <c r="J8745"/>
      <c r="K8745"/>
      <c r="L8745"/>
      <c r="M8745"/>
      <c r="N8745"/>
    </row>
    <row r="8746" spans="1:14" ht="12.75">
      <c r="A8746" s="65"/>
      <c r="B8746" s="2"/>
      <c r="H8746"/>
      <c r="I8746"/>
      <c r="J8746"/>
      <c r="K8746"/>
      <c r="L8746"/>
      <c r="M8746"/>
      <c r="N8746"/>
    </row>
    <row r="8747" spans="1:14" ht="12.75">
      <c r="A8747" s="65"/>
      <c r="B8747" s="2"/>
      <c r="H8747"/>
      <c r="I8747"/>
      <c r="J8747"/>
      <c r="K8747"/>
      <c r="L8747"/>
      <c r="M8747"/>
      <c r="N8747"/>
    </row>
    <row r="8748" spans="1:14" ht="12.75">
      <c r="A8748" s="65"/>
      <c r="B8748" s="2"/>
      <c r="H8748"/>
      <c r="I8748"/>
      <c r="J8748"/>
      <c r="K8748"/>
      <c r="L8748"/>
      <c r="M8748"/>
      <c r="N8748"/>
    </row>
    <row r="8749" spans="1:14" ht="12.75">
      <c r="A8749" s="65"/>
      <c r="B8749" s="2"/>
      <c r="H8749"/>
      <c r="I8749"/>
      <c r="J8749"/>
      <c r="K8749"/>
      <c r="L8749"/>
      <c r="M8749"/>
      <c r="N8749"/>
    </row>
    <row r="8750" spans="1:14" ht="12.75">
      <c r="A8750" s="65"/>
      <c r="B8750" s="2"/>
      <c r="H8750"/>
      <c r="I8750"/>
      <c r="J8750"/>
      <c r="K8750"/>
      <c r="L8750"/>
      <c r="M8750"/>
      <c r="N8750"/>
    </row>
    <row r="8751" spans="1:14" ht="12.75">
      <c r="A8751" s="65"/>
      <c r="B8751" s="2"/>
      <c r="H8751"/>
      <c r="I8751"/>
      <c r="J8751"/>
      <c r="K8751"/>
      <c r="L8751"/>
      <c r="M8751"/>
      <c r="N8751"/>
    </row>
    <row r="8752" spans="1:14" ht="12.75">
      <c r="A8752" s="65"/>
      <c r="B8752" s="2"/>
      <c r="H8752"/>
      <c r="I8752"/>
      <c r="J8752"/>
      <c r="K8752"/>
      <c r="L8752"/>
      <c r="M8752"/>
      <c r="N8752"/>
    </row>
    <row r="8753" spans="1:14" ht="12.75">
      <c r="A8753" s="65"/>
      <c r="B8753" s="2"/>
      <c r="H8753"/>
      <c r="I8753"/>
      <c r="J8753"/>
      <c r="K8753"/>
      <c r="L8753"/>
      <c r="M8753"/>
      <c r="N8753"/>
    </row>
    <row r="8754" spans="1:14" ht="12.75">
      <c r="A8754" s="65"/>
      <c r="B8754" s="2"/>
      <c r="H8754"/>
      <c r="I8754"/>
      <c r="J8754"/>
      <c r="K8754"/>
      <c r="L8754"/>
      <c r="M8754"/>
      <c r="N8754"/>
    </row>
    <row r="8755" spans="1:14" ht="12.75">
      <c r="A8755" s="65"/>
      <c r="B8755" s="2"/>
      <c r="H8755"/>
      <c r="I8755"/>
      <c r="J8755"/>
      <c r="K8755"/>
      <c r="L8755"/>
      <c r="M8755"/>
      <c r="N8755"/>
    </row>
    <row r="8756" spans="1:14" ht="12.75">
      <c r="A8756" s="65"/>
      <c r="B8756" s="2"/>
      <c r="H8756"/>
      <c r="I8756"/>
      <c r="J8756"/>
      <c r="K8756"/>
      <c r="L8756"/>
      <c r="M8756"/>
      <c r="N8756"/>
    </row>
    <row r="8757" spans="1:14" ht="12.75">
      <c r="A8757" s="65"/>
      <c r="B8757" s="2"/>
      <c r="H8757"/>
      <c r="I8757"/>
      <c r="J8757"/>
      <c r="K8757"/>
      <c r="L8757"/>
      <c r="M8757"/>
      <c r="N8757"/>
    </row>
    <row r="8758" spans="1:14" ht="12.75">
      <c r="A8758" s="65"/>
      <c r="B8758" s="2"/>
      <c r="H8758"/>
      <c r="I8758"/>
      <c r="J8758"/>
      <c r="K8758"/>
      <c r="L8758"/>
      <c r="M8758"/>
      <c r="N8758"/>
    </row>
    <row r="8759" spans="1:14" ht="12.75">
      <c r="A8759" s="65"/>
      <c r="B8759" s="2"/>
      <c r="H8759"/>
      <c r="I8759"/>
      <c r="J8759"/>
      <c r="K8759"/>
      <c r="L8759"/>
      <c r="M8759"/>
      <c r="N8759"/>
    </row>
    <row r="8760" spans="1:14" ht="12.75">
      <c r="A8760" s="65"/>
      <c r="B8760" s="2"/>
      <c r="H8760"/>
      <c r="I8760"/>
      <c r="J8760"/>
      <c r="K8760"/>
      <c r="L8760"/>
      <c r="M8760"/>
      <c r="N8760"/>
    </row>
    <row r="8761" spans="1:14" ht="12.75">
      <c r="A8761" s="65"/>
      <c r="B8761" s="2"/>
      <c r="H8761"/>
      <c r="I8761"/>
      <c r="J8761"/>
      <c r="K8761"/>
      <c r="L8761"/>
      <c r="M8761"/>
      <c r="N8761"/>
    </row>
    <row r="8762" spans="1:14" ht="12.75">
      <c r="A8762" s="65"/>
      <c r="B8762" s="2"/>
      <c r="H8762"/>
      <c r="I8762"/>
      <c r="J8762"/>
      <c r="K8762"/>
      <c r="L8762"/>
      <c r="M8762"/>
      <c r="N8762"/>
    </row>
    <row r="8763" spans="1:14" ht="12.75">
      <c r="A8763" s="65"/>
      <c r="B8763" s="2"/>
      <c r="H8763"/>
      <c r="I8763"/>
      <c r="J8763"/>
      <c r="K8763"/>
      <c r="L8763"/>
      <c r="M8763"/>
      <c r="N8763"/>
    </row>
    <row r="8764" spans="1:14" ht="12.75">
      <c r="A8764" s="65"/>
      <c r="B8764" s="2"/>
      <c r="H8764"/>
      <c r="I8764"/>
      <c r="J8764"/>
      <c r="K8764"/>
      <c r="L8764"/>
      <c r="M8764"/>
      <c r="N8764"/>
    </row>
    <row r="8765" spans="1:14" ht="12.75">
      <c r="A8765" s="65"/>
      <c r="B8765" s="2"/>
      <c r="H8765"/>
      <c r="I8765"/>
      <c r="J8765"/>
      <c r="K8765"/>
      <c r="L8765"/>
      <c r="M8765"/>
      <c r="N8765"/>
    </row>
    <row r="8766" spans="1:14" ht="12.75">
      <c r="A8766" s="65"/>
      <c r="B8766" s="2"/>
      <c r="H8766"/>
      <c r="I8766"/>
      <c r="J8766"/>
      <c r="K8766"/>
      <c r="L8766"/>
      <c r="M8766"/>
      <c r="N8766"/>
    </row>
    <row r="8767" spans="1:14" ht="12.75">
      <c r="A8767" s="65"/>
      <c r="B8767" s="2"/>
      <c r="H8767"/>
      <c r="I8767"/>
      <c r="J8767"/>
      <c r="K8767"/>
      <c r="L8767"/>
      <c r="M8767"/>
      <c r="N8767"/>
    </row>
    <row r="8768" spans="1:14" ht="12.75">
      <c r="A8768" s="65"/>
      <c r="B8768" s="2"/>
      <c r="H8768"/>
      <c r="I8768"/>
      <c r="J8768"/>
      <c r="K8768"/>
      <c r="L8768"/>
      <c r="M8768"/>
      <c r="N8768"/>
    </row>
    <row r="8769" spans="1:14" ht="12.75">
      <c r="A8769" s="65"/>
      <c r="B8769" s="2"/>
      <c r="H8769"/>
      <c r="I8769"/>
      <c r="J8769"/>
      <c r="K8769"/>
      <c r="L8769"/>
      <c r="M8769"/>
      <c r="N8769"/>
    </row>
    <row r="8770" spans="1:14" ht="12.75">
      <c r="A8770" s="65"/>
      <c r="B8770" s="2"/>
      <c r="H8770"/>
      <c r="I8770"/>
      <c r="J8770"/>
      <c r="K8770"/>
      <c r="L8770"/>
      <c r="M8770"/>
      <c r="N8770"/>
    </row>
    <row r="8771" spans="1:14" ht="12.75">
      <c r="A8771" s="65"/>
      <c r="B8771" s="2"/>
      <c r="H8771"/>
      <c r="I8771"/>
      <c r="J8771"/>
      <c r="K8771"/>
      <c r="L8771"/>
      <c r="M8771"/>
      <c r="N8771"/>
    </row>
    <row r="8772" spans="1:14" ht="12.75">
      <c r="A8772" s="65"/>
      <c r="B8772" s="2"/>
      <c r="H8772"/>
      <c r="I8772"/>
      <c r="J8772"/>
      <c r="K8772"/>
      <c r="L8772"/>
      <c r="M8772"/>
      <c r="N8772"/>
    </row>
    <row r="8773" spans="1:14" ht="12.75">
      <c r="A8773" s="65"/>
      <c r="B8773" s="2"/>
      <c r="H8773"/>
      <c r="I8773"/>
      <c r="J8773"/>
      <c r="K8773"/>
      <c r="L8773"/>
      <c r="M8773"/>
      <c r="N8773"/>
    </row>
    <row r="8774" spans="1:14" ht="12.75">
      <c r="A8774" s="65"/>
      <c r="B8774" s="2"/>
      <c r="H8774"/>
      <c r="I8774"/>
      <c r="J8774"/>
      <c r="K8774"/>
      <c r="L8774"/>
      <c r="M8774"/>
      <c r="N8774"/>
    </row>
    <row r="8775" spans="1:14" ht="12.75">
      <c r="A8775" s="65"/>
      <c r="B8775" s="2"/>
      <c r="H8775"/>
      <c r="I8775"/>
      <c r="J8775"/>
      <c r="K8775"/>
      <c r="L8775"/>
      <c r="M8775"/>
      <c r="N8775"/>
    </row>
    <row r="8776" spans="1:14" ht="12.75">
      <c r="A8776" s="65"/>
      <c r="B8776" s="2"/>
      <c r="H8776"/>
      <c r="I8776"/>
      <c r="J8776"/>
      <c r="K8776"/>
      <c r="L8776"/>
      <c r="M8776"/>
      <c r="N8776"/>
    </row>
    <row r="8777" spans="1:14" ht="12.75">
      <c r="A8777" s="65"/>
      <c r="B8777" s="2"/>
      <c r="H8777"/>
      <c r="I8777"/>
      <c r="J8777"/>
      <c r="K8777"/>
      <c r="L8777"/>
      <c r="M8777"/>
      <c r="N8777"/>
    </row>
    <row r="8778" spans="1:14" ht="12.75">
      <c r="A8778" s="65"/>
      <c r="B8778" s="2"/>
      <c r="H8778"/>
      <c r="I8778"/>
      <c r="J8778"/>
      <c r="K8778"/>
      <c r="L8778"/>
      <c r="M8778"/>
      <c r="N8778"/>
    </row>
    <row r="8779" spans="1:14" ht="12.75">
      <c r="A8779" s="65"/>
      <c r="B8779" s="2"/>
      <c r="H8779"/>
      <c r="I8779"/>
      <c r="J8779"/>
      <c r="K8779"/>
      <c r="L8779"/>
      <c r="M8779"/>
      <c r="N8779"/>
    </row>
    <row r="8780" spans="1:14" ht="12.75">
      <c r="A8780" s="65"/>
      <c r="B8780" s="2"/>
      <c r="H8780"/>
      <c r="I8780"/>
      <c r="J8780"/>
      <c r="K8780"/>
      <c r="L8780"/>
      <c r="M8780"/>
      <c r="N8780"/>
    </row>
    <row r="8781" spans="1:14" ht="12.75">
      <c r="A8781" s="65"/>
      <c r="B8781" s="2"/>
      <c r="H8781"/>
      <c r="I8781"/>
      <c r="J8781"/>
      <c r="K8781"/>
      <c r="L8781"/>
      <c r="M8781"/>
      <c r="N8781"/>
    </row>
    <row r="8782" spans="1:14" ht="12.75">
      <c r="A8782" s="65"/>
      <c r="B8782" s="2"/>
      <c r="H8782"/>
      <c r="I8782"/>
      <c r="J8782"/>
      <c r="K8782"/>
      <c r="L8782"/>
      <c r="M8782"/>
      <c r="N8782"/>
    </row>
    <row r="8783" spans="1:14" ht="12.75">
      <c r="A8783" s="65"/>
      <c r="B8783" s="2"/>
      <c r="H8783"/>
      <c r="I8783"/>
      <c r="J8783"/>
      <c r="K8783"/>
      <c r="L8783"/>
      <c r="M8783"/>
      <c r="N8783"/>
    </row>
    <row r="8784" spans="1:14" ht="12.75">
      <c r="A8784" s="65"/>
      <c r="B8784" s="2"/>
      <c r="H8784"/>
      <c r="I8784"/>
      <c r="J8784"/>
      <c r="K8784"/>
      <c r="L8784"/>
      <c r="M8784"/>
      <c r="N8784"/>
    </row>
    <row r="8785" spans="1:14" ht="12.75">
      <c r="A8785" s="65"/>
      <c r="B8785" s="2"/>
      <c r="H8785"/>
      <c r="I8785"/>
      <c r="J8785"/>
      <c r="K8785"/>
      <c r="L8785"/>
      <c r="M8785"/>
      <c r="N8785"/>
    </row>
    <row r="8786" spans="1:14" ht="12.75">
      <c r="A8786" s="65"/>
      <c r="B8786" s="2"/>
      <c r="H8786"/>
      <c r="I8786"/>
      <c r="J8786"/>
      <c r="K8786"/>
      <c r="L8786"/>
      <c r="M8786"/>
      <c r="N8786"/>
    </row>
    <row r="8787" spans="1:14" ht="12.75">
      <c r="A8787" s="65"/>
      <c r="B8787" s="2"/>
      <c r="H8787"/>
      <c r="I8787"/>
      <c r="J8787"/>
      <c r="K8787"/>
      <c r="L8787"/>
      <c r="M8787"/>
      <c r="N8787"/>
    </row>
    <row r="8788" spans="1:14" ht="12.75">
      <c r="A8788" s="65"/>
      <c r="B8788" s="2"/>
      <c r="H8788"/>
      <c r="I8788"/>
      <c r="J8788"/>
      <c r="K8788"/>
      <c r="L8788"/>
      <c r="M8788"/>
      <c r="N8788"/>
    </row>
    <row r="8789" spans="1:14" ht="12.75">
      <c r="A8789" s="65"/>
      <c r="B8789" s="2"/>
      <c r="H8789"/>
      <c r="I8789"/>
      <c r="J8789"/>
      <c r="K8789"/>
      <c r="L8789"/>
      <c r="M8789"/>
      <c r="N8789"/>
    </row>
    <row r="8790" spans="1:14" ht="12.75">
      <c r="A8790" s="65"/>
      <c r="B8790" s="2"/>
      <c r="H8790"/>
      <c r="I8790"/>
      <c r="J8790"/>
      <c r="K8790"/>
      <c r="L8790"/>
      <c r="M8790"/>
      <c r="N8790"/>
    </row>
    <row r="8791" spans="1:14" ht="12.75">
      <c r="A8791" s="65"/>
      <c r="B8791" s="2"/>
      <c r="H8791"/>
      <c r="I8791"/>
      <c r="J8791"/>
      <c r="K8791"/>
      <c r="L8791"/>
      <c r="M8791"/>
      <c r="N8791"/>
    </row>
    <row r="8792" spans="1:14" ht="12.75">
      <c r="A8792" s="65"/>
      <c r="B8792" s="2"/>
      <c r="H8792"/>
      <c r="I8792"/>
      <c r="J8792"/>
      <c r="K8792"/>
      <c r="L8792"/>
      <c r="M8792"/>
      <c r="N8792"/>
    </row>
    <row r="8793" spans="1:14" ht="12.75">
      <c r="A8793" s="65"/>
      <c r="B8793" s="2"/>
      <c r="H8793"/>
      <c r="I8793"/>
      <c r="J8793"/>
      <c r="K8793"/>
      <c r="L8793"/>
      <c r="M8793"/>
      <c r="N8793"/>
    </row>
    <row r="8794" spans="1:14" ht="12.75">
      <c r="A8794" s="65"/>
      <c r="B8794" s="2"/>
      <c r="H8794"/>
      <c r="I8794"/>
      <c r="J8794"/>
      <c r="K8794"/>
      <c r="L8794"/>
      <c r="M8794"/>
      <c r="N8794"/>
    </row>
    <row r="8795" spans="1:14" ht="12.75">
      <c r="A8795" s="65"/>
      <c r="B8795" s="2"/>
      <c r="H8795"/>
      <c r="I8795"/>
      <c r="J8795"/>
      <c r="K8795"/>
      <c r="L8795"/>
      <c r="M8795"/>
      <c r="N8795"/>
    </row>
    <row r="8796" spans="1:14" ht="12.75">
      <c r="A8796" s="65"/>
      <c r="B8796" s="2"/>
      <c r="H8796"/>
      <c r="I8796"/>
      <c r="J8796"/>
      <c r="K8796"/>
      <c r="L8796"/>
      <c r="M8796"/>
      <c r="N8796"/>
    </row>
    <row r="8797" spans="1:14" ht="12.75">
      <c r="A8797" s="65"/>
      <c r="B8797" s="2"/>
      <c r="H8797"/>
      <c r="I8797"/>
      <c r="J8797"/>
      <c r="K8797"/>
      <c r="L8797"/>
      <c r="M8797"/>
      <c r="N8797"/>
    </row>
    <row r="8798" spans="1:14" ht="12.75">
      <c r="A8798" s="65"/>
      <c r="B8798" s="2"/>
      <c r="H8798"/>
      <c r="I8798"/>
      <c r="J8798"/>
      <c r="K8798"/>
      <c r="L8798"/>
      <c r="M8798"/>
      <c r="N8798"/>
    </row>
    <row r="8799" spans="1:14" ht="12.75">
      <c r="A8799" s="65"/>
      <c r="B8799" s="2"/>
      <c r="H8799"/>
      <c r="I8799"/>
      <c r="J8799"/>
      <c r="K8799"/>
      <c r="L8799"/>
      <c r="M8799"/>
      <c r="N8799"/>
    </row>
    <row r="8800" spans="1:14" ht="12.75">
      <c r="A8800" s="65"/>
      <c r="B8800" s="2"/>
      <c r="H8800"/>
      <c r="I8800"/>
      <c r="J8800"/>
      <c r="K8800"/>
      <c r="L8800"/>
      <c r="M8800"/>
      <c r="N8800"/>
    </row>
    <row r="8801" spans="1:14" ht="12.75">
      <c r="A8801" s="65"/>
      <c r="B8801" s="2"/>
      <c r="H8801"/>
      <c r="I8801"/>
      <c r="J8801"/>
      <c r="K8801"/>
      <c r="L8801"/>
      <c r="M8801"/>
      <c r="N8801"/>
    </row>
    <row r="8802" spans="1:14" ht="12.75">
      <c r="A8802" s="65"/>
      <c r="B8802" s="2"/>
      <c r="H8802"/>
      <c r="I8802"/>
      <c r="J8802"/>
      <c r="K8802"/>
      <c r="L8802"/>
      <c r="M8802"/>
      <c r="N8802"/>
    </row>
    <row r="8803" spans="1:14" ht="12.75">
      <c r="A8803" s="65"/>
      <c r="B8803" s="2"/>
      <c r="H8803"/>
      <c r="I8803"/>
      <c r="J8803"/>
      <c r="K8803"/>
      <c r="L8803"/>
      <c r="M8803"/>
      <c r="N8803"/>
    </row>
    <row r="8804" spans="1:14" ht="12.75">
      <c r="A8804" s="65"/>
      <c r="B8804" s="2"/>
      <c r="H8804"/>
      <c r="I8804"/>
      <c r="J8804"/>
      <c r="K8804"/>
      <c r="L8804"/>
      <c r="M8804"/>
      <c r="N8804"/>
    </row>
    <row r="8805" spans="1:14" ht="12.75">
      <c r="A8805" s="65"/>
      <c r="B8805" s="2"/>
      <c r="H8805"/>
      <c r="I8805"/>
      <c r="J8805"/>
      <c r="K8805"/>
      <c r="L8805"/>
      <c r="M8805"/>
      <c r="N8805"/>
    </row>
    <row r="8806" spans="1:14" ht="12.75">
      <c r="A8806" s="65"/>
      <c r="B8806" s="2"/>
      <c r="H8806"/>
      <c r="I8806"/>
      <c r="J8806"/>
      <c r="K8806"/>
      <c r="L8806"/>
      <c r="M8806"/>
      <c r="N8806"/>
    </row>
    <row r="8807" spans="1:14" ht="12.75">
      <c r="A8807" s="65"/>
      <c r="B8807" s="2"/>
      <c r="H8807"/>
      <c r="I8807"/>
      <c r="J8807"/>
      <c r="K8807"/>
      <c r="L8807"/>
      <c r="M8807"/>
      <c r="N8807"/>
    </row>
    <row r="8808" spans="1:14" ht="12.75">
      <c r="A8808" s="65"/>
      <c r="B8808" s="2"/>
      <c r="H8808"/>
      <c r="I8808"/>
      <c r="J8808"/>
      <c r="K8808"/>
      <c r="L8808"/>
      <c r="M8808"/>
      <c r="N8808"/>
    </row>
    <row r="8809" spans="1:14" ht="12.75">
      <c r="A8809" s="65"/>
      <c r="B8809" s="2"/>
      <c r="H8809"/>
      <c r="I8809"/>
      <c r="J8809"/>
      <c r="K8809"/>
      <c r="L8809"/>
      <c r="M8809"/>
      <c r="N8809"/>
    </row>
    <row r="8810" spans="1:14" ht="12.75">
      <c r="A8810" s="65"/>
      <c r="B8810" s="2"/>
      <c r="H8810"/>
      <c r="I8810"/>
      <c r="J8810"/>
      <c r="K8810"/>
      <c r="L8810"/>
      <c r="M8810"/>
      <c r="N8810"/>
    </row>
    <row r="8811" spans="1:14" ht="12.75">
      <c r="A8811" s="65"/>
      <c r="B8811" s="2"/>
      <c r="H8811"/>
      <c r="I8811"/>
      <c r="J8811"/>
      <c r="K8811"/>
      <c r="L8811"/>
      <c r="M8811"/>
      <c r="N8811"/>
    </row>
    <row r="8812" spans="1:14" ht="12.75">
      <c r="A8812" s="65"/>
      <c r="B8812" s="2"/>
      <c r="H8812"/>
      <c r="I8812"/>
      <c r="J8812"/>
      <c r="K8812"/>
      <c r="L8812"/>
      <c r="M8812"/>
      <c r="N8812"/>
    </row>
    <row r="8813" spans="1:14" ht="12.75">
      <c r="A8813" s="65"/>
      <c r="B8813" s="2"/>
      <c r="H8813"/>
      <c r="I8813"/>
      <c r="J8813"/>
      <c r="K8813"/>
      <c r="L8813"/>
      <c r="M8813"/>
      <c r="N8813"/>
    </row>
    <row r="8814" spans="1:14" ht="12.75">
      <c r="A8814" s="65"/>
      <c r="B8814" s="2"/>
      <c r="H8814"/>
      <c r="I8814"/>
      <c r="J8814"/>
      <c r="K8814"/>
      <c r="L8814"/>
      <c r="M8814"/>
      <c r="N8814"/>
    </row>
    <row r="8815" spans="1:14" ht="12.75">
      <c r="A8815" s="65"/>
      <c r="B8815" s="2"/>
      <c r="H8815"/>
      <c r="I8815"/>
      <c r="J8815"/>
      <c r="K8815"/>
      <c r="L8815"/>
      <c r="M8815"/>
      <c r="N8815"/>
    </row>
    <row r="8816" spans="1:14" ht="12.75">
      <c r="A8816" s="65"/>
      <c r="B8816" s="2"/>
      <c r="H8816"/>
      <c r="I8816"/>
      <c r="J8816"/>
      <c r="K8816"/>
      <c r="L8816"/>
      <c r="M8816"/>
      <c r="N8816"/>
    </row>
    <row r="8817" spans="1:14" ht="12.75">
      <c r="A8817" s="65"/>
      <c r="B8817" s="2"/>
      <c r="H8817"/>
      <c r="I8817"/>
      <c r="J8817"/>
      <c r="K8817"/>
      <c r="L8817"/>
      <c r="M8817"/>
      <c r="N8817"/>
    </row>
    <row r="8818" spans="1:14" ht="12.75">
      <c r="A8818" s="65"/>
      <c r="B8818" s="2"/>
      <c r="H8818"/>
      <c r="I8818"/>
      <c r="J8818"/>
      <c r="K8818"/>
      <c r="L8818"/>
      <c r="M8818"/>
      <c r="N8818"/>
    </row>
    <row r="8819" spans="1:14" ht="12.75">
      <c r="A8819" s="65"/>
      <c r="B8819" s="2"/>
      <c r="H8819"/>
      <c r="I8819"/>
      <c r="J8819"/>
      <c r="K8819"/>
      <c r="L8819"/>
      <c r="M8819"/>
      <c r="N8819"/>
    </row>
    <row r="8820" spans="1:14" ht="12.75">
      <c r="A8820" s="65"/>
      <c r="B8820" s="2"/>
      <c r="H8820"/>
      <c r="I8820"/>
      <c r="J8820"/>
      <c r="K8820"/>
      <c r="L8820"/>
      <c r="M8820"/>
      <c r="N8820"/>
    </row>
    <row r="8821" spans="1:14" ht="12.75">
      <c r="A8821" s="65"/>
      <c r="B8821" s="2"/>
      <c r="H8821"/>
      <c r="I8821"/>
      <c r="J8821"/>
      <c r="K8821"/>
      <c r="L8821"/>
      <c r="M8821"/>
      <c r="N8821"/>
    </row>
    <row r="8822" spans="1:14" ht="12.75">
      <c r="A8822" s="65"/>
      <c r="B8822" s="2"/>
      <c r="H8822"/>
      <c r="I8822"/>
      <c r="J8822"/>
      <c r="K8822"/>
      <c r="L8822"/>
      <c r="M8822"/>
      <c r="N8822"/>
    </row>
    <row r="8823" spans="1:14" ht="12.75">
      <c r="A8823" s="65"/>
      <c r="B8823" s="2"/>
      <c r="H8823"/>
      <c r="I8823"/>
      <c r="J8823"/>
      <c r="K8823"/>
      <c r="L8823"/>
      <c r="M8823"/>
      <c r="N8823"/>
    </row>
    <row r="8824" spans="1:14" ht="12.75">
      <c r="A8824" s="65"/>
      <c r="B8824" s="2"/>
      <c r="H8824"/>
      <c r="I8824"/>
      <c r="J8824"/>
      <c r="K8824"/>
      <c r="L8824"/>
      <c r="M8824"/>
      <c r="N8824"/>
    </row>
    <row r="8825" spans="1:14" ht="12.75">
      <c r="A8825" s="65"/>
      <c r="B8825" s="2"/>
      <c r="H8825"/>
      <c r="I8825"/>
      <c r="J8825"/>
      <c r="K8825"/>
      <c r="L8825"/>
      <c r="M8825"/>
      <c r="N8825"/>
    </row>
    <row r="8826" spans="1:14" ht="12.75">
      <c r="A8826" s="65"/>
      <c r="B8826" s="2"/>
      <c r="H8826"/>
      <c r="I8826"/>
      <c r="J8826"/>
      <c r="K8826"/>
      <c r="L8826"/>
      <c r="M8826"/>
      <c r="N8826"/>
    </row>
    <row r="8827" spans="1:14" ht="12.75">
      <c r="A8827" s="65"/>
      <c r="B8827" s="2"/>
      <c r="H8827"/>
      <c r="I8827"/>
      <c r="J8827"/>
      <c r="K8827"/>
      <c r="L8827"/>
      <c r="M8827"/>
      <c r="N8827"/>
    </row>
    <row r="8828" spans="1:14" ht="12.75">
      <c r="A8828" s="65"/>
      <c r="B8828" s="2"/>
      <c r="H8828"/>
      <c r="I8828"/>
      <c r="J8828"/>
      <c r="K8828"/>
      <c r="L8828"/>
      <c r="M8828"/>
      <c r="N8828"/>
    </row>
    <row r="8829" spans="1:14" ht="12.75">
      <c r="A8829" s="65"/>
      <c r="B8829" s="2"/>
      <c r="H8829"/>
      <c r="I8829"/>
      <c r="J8829"/>
      <c r="K8829"/>
      <c r="L8829"/>
      <c r="M8829"/>
      <c r="N8829"/>
    </row>
    <row r="8830" spans="1:14" ht="12.75">
      <c r="A8830" s="65"/>
      <c r="B8830" s="2"/>
      <c r="H8830"/>
      <c r="I8830"/>
      <c r="J8830"/>
      <c r="K8830"/>
      <c r="L8830"/>
      <c r="M8830"/>
      <c r="N8830"/>
    </row>
    <row r="8831" spans="1:14" ht="12.75">
      <c r="A8831" s="65"/>
      <c r="B8831" s="2"/>
      <c r="H8831"/>
      <c r="I8831"/>
      <c r="J8831"/>
      <c r="K8831"/>
      <c r="L8831"/>
      <c r="M8831"/>
      <c r="N8831"/>
    </row>
    <row r="8832" spans="1:14" ht="12.75">
      <c r="A8832" s="65"/>
      <c r="B8832" s="2"/>
      <c r="H8832"/>
      <c r="I8832"/>
      <c r="J8832"/>
      <c r="K8832"/>
      <c r="L8832"/>
      <c r="M8832"/>
      <c r="N8832"/>
    </row>
    <row r="8833" spans="1:14" ht="12.75">
      <c r="A8833" s="65"/>
      <c r="B8833" s="2"/>
      <c r="H8833"/>
      <c r="I8833"/>
      <c r="J8833"/>
      <c r="K8833"/>
      <c r="L8833"/>
      <c r="M8833"/>
      <c r="N8833"/>
    </row>
    <row r="8834" spans="1:14" ht="12.75">
      <c r="A8834" s="65"/>
      <c r="B8834" s="2"/>
      <c r="H8834"/>
      <c r="I8834"/>
      <c r="J8834"/>
      <c r="K8834"/>
      <c r="L8834"/>
      <c r="M8834"/>
      <c r="N8834"/>
    </row>
    <row r="8835" spans="1:14" ht="12.75">
      <c r="A8835" s="65"/>
      <c r="B8835" s="2"/>
      <c r="H8835"/>
      <c r="I8835"/>
      <c r="J8835"/>
      <c r="K8835"/>
      <c r="L8835"/>
      <c r="M8835"/>
      <c r="N8835"/>
    </row>
    <row r="8836" spans="1:14" ht="12.75">
      <c r="A8836" s="65"/>
      <c r="B8836" s="2"/>
      <c r="H8836"/>
      <c r="I8836"/>
      <c r="J8836"/>
      <c r="K8836"/>
      <c r="L8836"/>
      <c r="M8836"/>
      <c r="N8836"/>
    </row>
    <row r="8837" spans="1:14" ht="12.75">
      <c r="A8837" s="65"/>
      <c r="B8837" s="2"/>
      <c r="H8837"/>
      <c r="I8837"/>
      <c r="J8837"/>
      <c r="K8837"/>
      <c r="L8837"/>
      <c r="M8837"/>
      <c r="N8837"/>
    </row>
    <row r="8838" spans="1:14" ht="12.75">
      <c r="A8838" s="65"/>
      <c r="B8838" s="2"/>
      <c r="H8838"/>
      <c r="I8838"/>
      <c r="J8838"/>
      <c r="K8838"/>
      <c r="L8838"/>
      <c r="M8838"/>
      <c r="N8838"/>
    </row>
    <row r="8839" spans="1:14" ht="12.75">
      <c r="A8839" s="65"/>
      <c r="B8839" s="2"/>
      <c r="H8839"/>
      <c r="I8839"/>
      <c r="J8839"/>
      <c r="K8839"/>
      <c r="L8839"/>
      <c r="M8839"/>
      <c r="N8839"/>
    </row>
    <row r="8840" spans="1:14" ht="12.75">
      <c r="A8840" s="65"/>
      <c r="B8840" s="2"/>
      <c r="H8840"/>
      <c r="I8840"/>
      <c r="J8840"/>
      <c r="K8840"/>
      <c r="L8840"/>
      <c r="M8840"/>
      <c r="N8840"/>
    </row>
    <row r="8841" spans="1:14" ht="12.75">
      <c r="A8841" s="65"/>
      <c r="B8841" s="2"/>
      <c r="H8841"/>
      <c r="I8841"/>
      <c r="J8841"/>
      <c r="K8841"/>
      <c r="L8841"/>
      <c r="M8841"/>
      <c r="N8841"/>
    </row>
    <row r="8842" spans="1:14" ht="12.75">
      <c r="A8842" s="65"/>
      <c r="B8842" s="2"/>
      <c r="H8842"/>
      <c r="I8842"/>
      <c r="J8842"/>
      <c r="K8842"/>
      <c r="L8842"/>
      <c r="M8842"/>
      <c r="N8842"/>
    </row>
    <row r="8843" spans="1:14" ht="12.75">
      <c r="A8843" s="65"/>
      <c r="B8843" s="2"/>
      <c r="H8843"/>
      <c r="I8843"/>
      <c r="J8843"/>
      <c r="K8843"/>
      <c r="L8843"/>
      <c r="M8843"/>
      <c r="N8843"/>
    </row>
    <row r="8844" spans="1:14" ht="12.75">
      <c r="A8844" s="65"/>
      <c r="B8844" s="2"/>
      <c r="H8844"/>
      <c r="I8844"/>
      <c r="J8844"/>
      <c r="K8844"/>
      <c r="L8844"/>
      <c r="M8844"/>
      <c r="N8844"/>
    </row>
    <row r="8845" spans="1:14" ht="12.75">
      <c r="A8845" s="65"/>
      <c r="B8845" s="2"/>
      <c r="H8845"/>
      <c r="I8845"/>
      <c r="J8845"/>
      <c r="K8845"/>
      <c r="L8845"/>
      <c r="M8845"/>
      <c r="N8845"/>
    </row>
    <row r="8846" spans="1:14" ht="12.75">
      <c r="A8846" s="65"/>
      <c r="B8846" s="2"/>
      <c r="H8846"/>
      <c r="I8846"/>
      <c r="J8846"/>
      <c r="K8846"/>
      <c r="L8846"/>
      <c r="M8846"/>
      <c r="N8846"/>
    </row>
    <row r="8847" spans="1:14" ht="12.75">
      <c r="A8847" s="65"/>
      <c r="B8847" s="2"/>
      <c r="H8847"/>
      <c r="I8847"/>
      <c r="J8847"/>
      <c r="K8847"/>
      <c r="L8847"/>
      <c r="M8847"/>
      <c r="N8847"/>
    </row>
    <row r="8848" spans="1:14" ht="12.75">
      <c r="A8848" s="65"/>
      <c r="B8848" s="2"/>
      <c r="H8848"/>
      <c r="I8848"/>
      <c r="J8848"/>
      <c r="K8848"/>
      <c r="L8848"/>
      <c r="M8848"/>
      <c r="N8848"/>
    </row>
    <row r="8849" spans="1:14" ht="12.75">
      <c r="A8849" s="65"/>
      <c r="B8849" s="2"/>
      <c r="H8849"/>
      <c r="I8849"/>
      <c r="J8849"/>
      <c r="K8849"/>
      <c r="L8849"/>
      <c r="M8849"/>
      <c r="N8849"/>
    </row>
    <row r="8850" spans="1:14" ht="12.75">
      <c r="A8850" s="65"/>
      <c r="B8850" s="2"/>
      <c r="H8850"/>
      <c r="I8850"/>
      <c r="J8850"/>
      <c r="K8850"/>
      <c r="L8850"/>
      <c r="M8850"/>
      <c r="N8850"/>
    </row>
    <row r="8851" spans="1:14" ht="12.75">
      <c r="A8851" s="65"/>
      <c r="B8851" s="2"/>
      <c r="H8851"/>
      <c r="I8851"/>
      <c r="J8851"/>
      <c r="K8851"/>
      <c r="L8851"/>
      <c r="M8851"/>
      <c r="N8851"/>
    </row>
    <row r="8852" spans="1:14" ht="12.75">
      <c r="A8852" s="65"/>
      <c r="B8852" s="2"/>
      <c r="H8852"/>
      <c r="I8852"/>
      <c r="J8852"/>
      <c r="K8852"/>
      <c r="L8852"/>
      <c r="M8852"/>
      <c r="N8852"/>
    </row>
    <row r="8853" spans="1:14" ht="12.75">
      <c r="A8853" s="65"/>
      <c r="B8853" s="2"/>
      <c r="H8853"/>
      <c r="I8853"/>
      <c r="J8853"/>
      <c r="K8853"/>
      <c r="L8853"/>
      <c r="M8853"/>
      <c r="N8853"/>
    </row>
    <row r="8854" spans="1:14" ht="12.75">
      <c r="A8854" s="65"/>
      <c r="B8854" s="2"/>
      <c r="H8854"/>
      <c r="I8854"/>
      <c r="J8854"/>
      <c r="K8854"/>
      <c r="L8854"/>
      <c r="M8854"/>
      <c r="N8854"/>
    </row>
    <row r="8855" spans="1:14" ht="12.75">
      <c r="A8855" s="65"/>
      <c r="B8855" s="2"/>
      <c r="H8855"/>
      <c r="I8855"/>
      <c r="J8855"/>
      <c r="K8855"/>
      <c r="L8855"/>
      <c r="M8855"/>
      <c r="N8855"/>
    </row>
    <row r="8856" spans="1:14" ht="12.75">
      <c r="A8856" s="65"/>
      <c r="B8856" s="2"/>
      <c r="H8856"/>
      <c r="I8856"/>
      <c r="J8856"/>
      <c r="K8856"/>
      <c r="L8856"/>
      <c r="M8856"/>
      <c r="N8856"/>
    </row>
    <row r="8857" spans="1:14" ht="12.75">
      <c r="A8857" s="65"/>
      <c r="B8857" s="2"/>
      <c r="H8857"/>
      <c r="I8857"/>
      <c r="J8857"/>
      <c r="K8857"/>
      <c r="L8857"/>
      <c r="M8857"/>
      <c r="N8857"/>
    </row>
    <row r="8858" spans="1:14" ht="12.75">
      <c r="A8858" s="65"/>
      <c r="B8858" s="2"/>
      <c r="H8858"/>
      <c r="I8858"/>
      <c r="J8858"/>
      <c r="K8858"/>
      <c r="L8858"/>
      <c r="M8858"/>
      <c r="N8858"/>
    </row>
    <row r="8859" spans="1:14" ht="12.75">
      <c r="A8859" s="65"/>
      <c r="B8859" s="2"/>
      <c r="H8859"/>
      <c r="I8859"/>
      <c r="J8859"/>
      <c r="K8859"/>
      <c r="L8859"/>
      <c r="M8859"/>
      <c r="N8859"/>
    </row>
    <row r="8860" spans="1:14" ht="12.75">
      <c r="A8860" s="65"/>
      <c r="B8860" s="2"/>
      <c r="H8860"/>
      <c r="I8860"/>
      <c r="J8860"/>
      <c r="K8860"/>
      <c r="L8860"/>
      <c r="M8860"/>
      <c r="N8860"/>
    </row>
    <row r="8861" spans="1:14" ht="12.75">
      <c r="A8861" s="65"/>
      <c r="B8861" s="2"/>
      <c r="H8861"/>
      <c r="I8861"/>
      <c r="J8861"/>
      <c r="K8861"/>
      <c r="L8861"/>
      <c r="M8861"/>
      <c r="N8861"/>
    </row>
    <row r="8862" spans="1:14" ht="12.75">
      <c r="A8862" s="65"/>
      <c r="B8862" s="2"/>
      <c r="H8862"/>
      <c r="I8862"/>
      <c r="J8862"/>
      <c r="K8862"/>
      <c r="L8862"/>
      <c r="M8862"/>
      <c r="N8862"/>
    </row>
    <row r="8863" spans="1:14" ht="12.75">
      <c r="A8863" s="65"/>
      <c r="B8863" s="2"/>
      <c r="H8863"/>
      <c r="I8863"/>
      <c r="J8863"/>
      <c r="K8863"/>
      <c r="L8863"/>
      <c r="M8863"/>
      <c r="N8863"/>
    </row>
    <row r="8864" spans="1:14" ht="12.75">
      <c r="A8864" s="65"/>
      <c r="B8864" s="2"/>
      <c r="H8864"/>
      <c r="I8864"/>
      <c r="J8864"/>
      <c r="K8864"/>
      <c r="L8864"/>
      <c r="M8864"/>
      <c r="N8864"/>
    </row>
    <row r="8865" spans="1:14" ht="12.75">
      <c r="A8865" s="65"/>
      <c r="B8865" s="2"/>
      <c r="H8865"/>
      <c r="I8865"/>
      <c r="J8865"/>
      <c r="K8865"/>
      <c r="L8865"/>
      <c r="M8865"/>
      <c r="N8865"/>
    </row>
    <row r="8866" spans="1:14" ht="12.75">
      <c r="A8866" s="65"/>
      <c r="B8866" s="2"/>
      <c r="H8866"/>
      <c r="I8866"/>
      <c r="J8866"/>
      <c r="K8866"/>
      <c r="L8866"/>
      <c r="M8866"/>
      <c r="N8866"/>
    </row>
    <row r="8867" spans="1:14" ht="12.75">
      <c r="A8867" s="65"/>
      <c r="B8867" s="2"/>
      <c r="H8867"/>
      <c r="I8867"/>
      <c r="J8867"/>
      <c r="K8867"/>
      <c r="L8867"/>
      <c r="M8867"/>
      <c r="N8867"/>
    </row>
    <row r="8868" spans="1:14" ht="12.75">
      <c r="A8868" s="65"/>
      <c r="B8868" s="2"/>
      <c r="H8868"/>
      <c r="I8868"/>
      <c r="J8868"/>
      <c r="K8868"/>
      <c r="L8868"/>
      <c r="M8868"/>
      <c r="N8868"/>
    </row>
    <row r="8869" spans="1:14" ht="12.75">
      <c r="A8869" s="65"/>
      <c r="B8869" s="2"/>
      <c r="H8869"/>
      <c r="I8869"/>
      <c r="J8869"/>
      <c r="K8869"/>
      <c r="L8869"/>
      <c r="M8869"/>
      <c r="N8869"/>
    </row>
    <row r="8870" spans="1:14" ht="12.75">
      <c r="A8870" s="65"/>
      <c r="B8870" s="2"/>
      <c r="H8870"/>
      <c r="I8870"/>
      <c r="J8870"/>
      <c r="K8870"/>
      <c r="L8870"/>
      <c r="M8870"/>
      <c r="N8870"/>
    </row>
    <row r="8871" spans="1:14" ht="12.75">
      <c r="A8871" s="65"/>
      <c r="B8871" s="2"/>
      <c r="H8871"/>
      <c r="I8871"/>
      <c r="J8871"/>
      <c r="K8871"/>
      <c r="L8871"/>
      <c r="M8871"/>
      <c r="N8871"/>
    </row>
    <row r="8872" spans="1:14" ht="12.75">
      <c r="A8872" s="65"/>
      <c r="B8872" s="2"/>
      <c r="H8872"/>
      <c r="I8872"/>
      <c r="J8872"/>
      <c r="K8872"/>
      <c r="L8872"/>
      <c r="M8872"/>
      <c r="N8872"/>
    </row>
    <row r="8873" spans="1:14" ht="12.75">
      <c r="A8873" s="65"/>
      <c r="B8873" s="2"/>
      <c r="H8873"/>
      <c r="I8873"/>
      <c r="J8873"/>
      <c r="K8873"/>
      <c r="L8873"/>
      <c r="M8873"/>
      <c r="N8873"/>
    </row>
    <row r="8874" spans="1:14" ht="12.75">
      <c r="A8874" s="65"/>
      <c r="B8874" s="2"/>
      <c r="H8874"/>
      <c r="I8874"/>
      <c r="J8874"/>
      <c r="K8874"/>
      <c r="L8874"/>
      <c r="M8874"/>
      <c r="N8874"/>
    </row>
    <row r="8875" spans="1:14" ht="12.75">
      <c r="A8875" s="65"/>
      <c r="B8875" s="2"/>
      <c r="H8875"/>
      <c r="I8875"/>
      <c r="J8875"/>
      <c r="K8875"/>
      <c r="L8875"/>
      <c r="M8875"/>
      <c r="N8875"/>
    </row>
    <row r="8876" spans="1:14" ht="12.75">
      <c r="A8876" s="65"/>
      <c r="B8876" s="2"/>
      <c r="H8876"/>
      <c r="I8876"/>
      <c r="J8876"/>
      <c r="K8876"/>
      <c r="L8876"/>
      <c r="M8876"/>
      <c r="N8876"/>
    </row>
    <row r="8877" spans="1:14" ht="12.75">
      <c r="A8877" s="65"/>
      <c r="B8877" s="2"/>
      <c r="H8877"/>
      <c r="I8877"/>
      <c r="J8877"/>
      <c r="K8877"/>
      <c r="L8877"/>
      <c r="M8877"/>
      <c r="N8877"/>
    </row>
    <row r="8878" spans="1:14" ht="12.75">
      <c r="A8878" s="65"/>
      <c r="B8878" s="2"/>
      <c r="H8878"/>
      <c r="I8878"/>
      <c r="J8878"/>
      <c r="K8878"/>
      <c r="L8878"/>
      <c r="M8878"/>
      <c r="N8878"/>
    </row>
    <row r="8879" spans="1:14" ht="12.75">
      <c r="A8879" s="65"/>
      <c r="B8879" s="2"/>
      <c r="H8879"/>
      <c r="I8879"/>
      <c r="J8879"/>
      <c r="K8879"/>
      <c r="L8879"/>
      <c r="M8879"/>
      <c r="N8879"/>
    </row>
    <row r="8880" spans="1:14" ht="12.75">
      <c r="A8880" s="65"/>
      <c r="B8880" s="2"/>
      <c r="H8880"/>
      <c r="I8880"/>
      <c r="J8880"/>
      <c r="K8880"/>
      <c r="L8880"/>
      <c r="M8880"/>
      <c r="N8880"/>
    </row>
    <row r="8881" spans="1:14" ht="12.75">
      <c r="A8881" s="65"/>
      <c r="B8881" s="2"/>
      <c r="H8881"/>
      <c r="I8881"/>
      <c r="J8881"/>
      <c r="K8881"/>
      <c r="L8881"/>
      <c r="M8881"/>
      <c r="N8881"/>
    </row>
    <row r="8882" spans="1:14" ht="12.75">
      <c r="A8882" s="65"/>
      <c r="B8882" s="2"/>
      <c r="H8882"/>
      <c r="I8882"/>
      <c r="J8882"/>
      <c r="K8882"/>
      <c r="L8882"/>
      <c r="M8882"/>
      <c r="N8882"/>
    </row>
    <row r="8883" spans="1:14" ht="12.75">
      <c r="A8883" s="65"/>
      <c r="B8883" s="2"/>
      <c r="H8883"/>
      <c r="I8883"/>
      <c r="J8883"/>
      <c r="K8883"/>
      <c r="L8883"/>
      <c r="M8883"/>
      <c r="N8883"/>
    </row>
    <row r="8884" spans="1:14" ht="12.75">
      <c r="A8884" s="65"/>
      <c r="B8884" s="2"/>
      <c r="H8884"/>
      <c r="I8884"/>
      <c r="J8884"/>
      <c r="K8884"/>
      <c r="L8884"/>
      <c r="M8884"/>
      <c r="N8884"/>
    </row>
    <row r="8885" spans="1:14" ht="12.75">
      <c r="A8885" s="65"/>
      <c r="B8885" s="2"/>
      <c r="H8885"/>
      <c r="I8885"/>
      <c r="J8885"/>
      <c r="K8885"/>
      <c r="L8885"/>
      <c r="M8885"/>
      <c r="N8885"/>
    </row>
    <row r="8886" spans="1:14" ht="12.75">
      <c r="A8886" s="65"/>
      <c r="B8886" s="2"/>
      <c r="H8886"/>
      <c r="I8886"/>
      <c r="J8886"/>
      <c r="K8886"/>
      <c r="L8886"/>
      <c r="M8886"/>
      <c r="N8886"/>
    </row>
    <row r="8887" spans="1:14" ht="12.75">
      <c r="A8887" s="65"/>
      <c r="B8887" s="2"/>
      <c r="H8887"/>
      <c r="I8887"/>
      <c r="J8887"/>
      <c r="K8887"/>
      <c r="L8887"/>
      <c r="M8887"/>
      <c r="N8887"/>
    </row>
    <row r="8888" spans="1:14" ht="12.75">
      <c r="A8888" s="65"/>
      <c r="B8888" s="2"/>
      <c r="H8888"/>
      <c r="I8888"/>
      <c r="J8888"/>
      <c r="K8888"/>
      <c r="L8888"/>
      <c r="M8888"/>
      <c r="N8888"/>
    </row>
    <row r="8889" spans="1:14" ht="12.75">
      <c r="A8889" s="65"/>
      <c r="B8889" s="2"/>
      <c r="H8889"/>
      <c r="I8889"/>
      <c r="J8889"/>
      <c r="K8889"/>
      <c r="L8889"/>
      <c r="M8889"/>
      <c r="N8889"/>
    </row>
    <row r="8890" spans="1:14" ht="12.75">
      <c r="A8890" s="65"/>
      <c r="B8890" s="2"/>
      <c r="H8890"/>
      <c r="I8890"/>
      <c r="J8890"/>
      <c r="K8890"/>
      <c r="L8890"/>
      <c r="M8890"/>
      <c r="N8890"/>
    </row>
    <row r="8891" spans="1:14" ht="12.75">
      <c r="A8891" s="65"/>
      <c r="B8891" s="2"/>
      <c r="H8891"/>
      <c r="I8891"/>
      <c r="J8891"/>
      <c r="K8891"/>
      <c r="L8891"/>
      <c r="M8891"/>
      <c r="N8891"/>
    </row>
    <row r="8892" spans="1:14" ht="12.75">
      <c r="A8892" s="65"/>
      <c r="B8892" s="2"/>
      <c r="H8892"/>
      <c r="I8892"/>
      <c r="J8892"/>
      <c r="K8892"/>
      <c r="L8892"/>
      <c r="M8892"/>
      <c r="N8892"/>
    </row>
    <row r="8893" spans="1:14" ht="12.75">
      <c r="A8893" s="65"/>
      <c r="B8893" s="2"/>
      <c r="H8893"/>
      <c r="I8893"/>
      <c r="J8893"/>
      <c r="K8893"/>
      <c r="L8893"/>
      <c r="M8893"/>
      <c r="N8893"/>
    </row>
    <row r="8894" spans="1:14" ht="12.75">
      <c r="A8894" s="65"/>
      <c r="B8894" s="2"/>
      <c r="H8894"/>
      <c r="I8894"/>
      <c r="J8894"/>
      <c r="K8894"/>
      <c r="L8894"/>
      <c r="M8894"/>
      <c r="N8894"/>
    </row>
    <row r="8895" spans="1:14" ht="12.75">
      <c r="A8895" s="65"/>
      <c r="B8895" s="2"/>
      <c r="H8895"/>
      <c r="I8895"/>
      <c r="J8895"/>
      <c r="K8895"/>
      <c r="L8895"/>
      <c r="M8895"/>
      <c r="N8895"/>
    </row>
    <row r="8896" spans="1:14" ht="12.75">
      <c r="A8896" s="65"/>
      <c r="B8896" s="2"/>
      <c r="H8896"/>
      <c r="I8896"/>
      <c r="J8896"/>
      <c r="K8896"/>
      <c r="L8896"/>
      <c r="M8896"/>
      <c r="N8896"/>
    </row>
    <row r="8897" spans="1:14" ht="12.75">
      <c r="A8897" s="65"/>
      <c r="B8897" s="2"/>
      <c r="H8897"/>
      <c r="I8897"/>
      <c r="J8897"/>
      <c r="K8897"/>
      <c r="L8897"/>
      <c r="M8897"/>
      <c r="N8897"/>
    </row>
    <row r="8898" spans="1:14" ht="12.75">
      <c r="A8898" s="65"/>
      <c r="B8898" s="2"/>
      <c r="H8898"/>
      <c r="I8898"/>
      <c r="J8898"/>
      <c r="K8898"/>
      <c r="L8898"/>
      <c r="M8898"/>
      <c r="N8898"/>
    </row>
    <row r="8899" spans="1:14" ht="12.75">
      <c r="A8899" s="65"/>
      <c r="B8899" s="2"/>
      <c r="H8899"/>
      <c r="I8899"/>
      <c r="J8899"/>
      <c r="K8899"/>
      <c r="L8899"/>
      <c r="M8899"/>
      <c r="N8899"/>
    </row>
    <row r="8900" spans="1:14" ht="12.75">
      <c r="A8900" s="65"/>
      <c r="B8900" s="2"/>
      <c r="H8900"/>
      <c r="I8900"/>
      <c r="J8900"/>
      <c r="K8900"/>
      <c r="L8900"/>
      <c r="M8900"/>
      <c r="N8900"/>
    </row>
    <row r="8901" spans="1:14" ht="12.75">
      <c r="A8901" s="65"/>
      <c r="B8901" s="2"/>
      <c r="H8901"/>
      <c r="I8901"/>
      <c r="J8901"/>
      <c r="K8901"/>
      <c r="L8901"/>
      <c r="M8901"/>
      <c r="N8901"/>
    </row>
    <row r="8902" spans="1:14" ht="12.75">
      <c r="A8902" s="65"/>
      <c r="B8902" s="2"/>
      <c r="H8902"/>
      <c r="I8902"/>
      <c r="J8902"/>
      <c r="K8902"/>
      <c r="L8902"/>
      <c r="M8902"/>
      <c r="N8902"/>
    </row>
    <row r="8903" spans="1:14" ht="12.75">
      <c r="A8903" s="65"/>
      <c r="B8903" s="2"/>
      <c r="H8903"/>
      <c r="I8903"/>
      <c r="J8903"/>
      <c r="K8903"/>
      <c r="L8903"/>
      <c r="M8903"/>
      <c r="N8903"/>
    </row>
    <row r="8904" spans="1:14" ht="12.75">
      <c r="A8904" s="65"/>
      <c r="B8904" s="2"/>
      <c r="H8904"/>
      <c r="I8904"/>
      <c r="J8904"/>
      <c r="K8904"/>
      <c r="L8904"/>
      <c r="M8904"/>
      <c r="N8904"/>
    </row>
    <row r="8905" spans="1:14" ht="12.75">
      <c r="A8905" s="65"/>
      <c r="B8905" s="2"/>
      <c r="H8905"/>
      <c r="I8905"/>
      <c r="J8905"/>
      <c r="K8905"/>
      <c r="L8905"/>
      <c r="M8905"/>
      <c r="N8905"/>
    </row>
    <row r="8906" spans="1:14" ht="12.75">
      <c r="A8906" s="65"/>
      <c r="B8906" s="2"/>
      <c r="H8906"/>
      <c r="I8906"/>
      <c r="J8906"/>
      <c r="K8906"/>
      <c r="L8906"/>
      <c r="M8906"/>
      <c r="N8906"/>
    </row>
    <row r="8907" spans="1:14" ht="12.75">
      <c r="A8907" s="65"/>
      <c r="B8907" s="2"/>
      <c r="H8907"/>
      <c r="I8907"/>
      <c r="J8907"/>
      <c r="K8907"/>
      <c r="L8907"/>
      <c r="M8907"/>
      <c r="N8907"/>
    </row>
    <row r="8908" spans="1:14" ht="12.75">
      <c r="A8908" s="65"/>
      <c r="B8908" s="2"/>
      <c r="H8908"/>
      <c r="I8908"/>
      <c r="J8908"/>
      <c r="K8908"/>
      <c r="L8908"/>
      <c r="M8908"/>
      <c r="N8908"/>
    </row>
    <row r="8909" spans="1:14" ht="12.75">
      <c r="A8909" s="65"/>
      <c r="B8909" s="2"/>
      <c r="H8909"/>
      <c r="I8909"/>
      <c r="J8909"/>
      <c r="K8909"/>
      <c r="L8909"/>
      <c r="M8909"/>
      <c r="N8909"/>
    </row>
    <row r="8910" spans="1:14" ht="12.75">
      <c r="A8910" s="65"/>
      <c r="B8910" s="2"/>
      <c r="H8910"/>
      <c r="I8910"/>
      <c r="J8910"/>
      <c r="K8910"/>
      <c r="L8910"/>
      <c r="M8910"/>
      <c r="N8910"/>
    </row>
    <row r="8911" spans="1:14" ht="12.75">
      <c r="A8911" s="65"/>
      <c r="B8911" s="2"/>
      <c r="H8911"/>
      <c r="I8911"/>
      <c r="J8911"/>
      <c r="K8911"/>
      <c r="L8911"/>
      <c r="M8911"/>
      <c r="N8911"/>
    </row>
    <row r="8912" spans="1:14" ht="12.75">
      <c r="A8912" s="65"/>
      <c r="B8912" s="2"/>
      <c r="H8912"/>
      <c r="I8912"/>
      <c r="J8912"/>
      <c r="K8912"/>
      <c r="L8912"/>
      <c r="M8912"/>
      <c r="N8912"/>
    </row>
    <row r="8913" spans="1:14" ht="12.75">
      <c r="A8913" s="65"/>
      <c r="B8913" s="2"/>
      <c r="H8913"/>
      <c r="I8913"/>
      <c r="J8913"/>
      <c r="K8913"/>
      <c r="L8913"/>
      <c r="M8913"/>
      <c r="N8913"/>
    </row>
    <row r="8914" spans="1:14" ht="12.75">
      <c r="A8914" s="65"/>
      <c r="B8914" s="2"/>
      <c r="H8914"/>
      <c r="I8914"/>
      <c r="J8914"/>
      <c r="K8914"/>
      <c r="L8914"/>
      <c r="M8914"/>
      <c r="N8914"/>
    </row>
    <row r="8915" spans="1:14" ht="12.75">
      <c r="A8915" s="65"/>
      <c r="B8915" s="2"/>
      <c r="H8915"/>
      <c r="I8915"/>
      <c r="J8915"/>
      <c r="K8915"/>
      <c r="L8915"/>
      <c r="M8915"/>
      <c r="N8915"/>
    </row>
    <row r="8916" spans="1:14" ht="12.75">
      <c r="A8916" s="65"/>
      <c r="B8916" s="2"/>
      <c r="H8916"/>
      <c r="I8916"/>
      <c r="J8916"/>
      <c r="K8916"/>
      <c r="L8916"/>
      <c r="M8916"/>
      <c r="N8916"/>
    </row>
    <row r="8917" spans="1:14" ht="12.75">
      <c r="A8917" s="65"/>
      <c r="B8917" s="2"/>
      <c r="H8917"/>
      <c r="I8917"/>
      <c r="J8917"/>
      <c r="K8917"/>
      <c r="L8917"/>
      <c r="M8917"/>
      <c r="N8917"/>
    </row>
    <row r="8918" spans="1:14" ht="12.75">
      <c r="A8918" s="65"/>
      <c r="B8918" s="2"/>
      <c r="H8918"/>
      <c r="I8918"/>
      <c r="J8918"/>
      <c r="K8918"/>
      <c r="L8918"/>
      <c r="M8918"/>
      <c r="N8918"/>
    </row>
    <row r="8919" spans="1:14" ht="12.75">
      <c r="A8919" s="65"/>
      <c r="B8919" s="2"/>
      <c r="H8919"/>
      <c r="I8919"/>
      <c r="J8919"/>
      <c r="K8919"/>
      <c r="L8919"/>
      <c r="M8919"/>
      <c r="N8919"/>
    </row>
    <row r="8920" spans="1:14" ht="12.75">
      <c r="A8920" s="65"/>
      <c r="B8920" s="2"/>
      <c r="H8920"/>
      <c r="I8920"/>
      <c r="J8920"/>
      <c r="K8920"/>
      <c r="L8920"/>
      <c r="M8920"/>
      <c r="N8920"/>
    </row>
    <row r="8921" spans="1:14" ht="12.75">
      <c r="A8921" s="65"/>
      <c r="B8921" s="2"/>
      <c r="H8921"/>
      <c r="I8921"/>
      <c r="J8921"/>
      <c r="K8921"/>
      <c r="L8921"/>
      <c r="M8921"/>
      <c r="N8921"/>
    </row>
    <row r="8922" spans="1:14" ht="12.75">
      <c r="A8922" s="65"/>
      <c r="B8922" s="2"/>
      <c r="H8922"/>
      <c r="I8922"/>
      <c r="J8922"/>
      <c r="K8922"/>
      <c r="L8922"/>
      <c r="M8922"/>
      <c r="N8922"/>
    </row>
    <row r="8923" spans="1:14" ht="12.75">
      <c r="A8923" s="65"/>
      <c r="B8923" s="2"/>
      <c r="H8923"/>
      <c r="I8923"/>
      <c r="J8923"/>
      <c r="K8923"/>
      <c r="L8923"/>
      <c r="M8923"/>
      <c r="N8923"/>
    </row>
    <row r="8924" spans="1:14" ht="12.75">
      <c r="A8924" s="65"/>
      <c r="B8924" s="2"/>
      <c r="H8924"/>
      <c r="I8924"/>
      <c r="J8924"/>
      <c r="K8924"/>
      <c r="L8924"/>
      <c r="M8924"/>
      <c r="N8924"/>
    </row>
    <row r="8925" spans="1:14" ht="12.75">
      <c r="A8925" s="65"/>
      <c r="B8925" s="2"/>
      <c r="H8925"/>
      <c r="I8925"/>
      <c r="J8925"/>
      <c r="K8925"/>
      <c r="L8925"/>
      <c r="M8925"/>
      <c r="N8925"/>
    </row>
    <row r="8926" spans="1:14" ht="12.75">
      <c r="A8926" s="65"/>
      <c r="B8926" s="2"/>
      <c r="H8926"/>
      <c r="I8926"/>
      <c r="J8926"/>
      <c r="K8926"/>
      <c r="L8926"/>
      <c r="M8926"/>
      <c r="N8926"/>
    </row>
    <row r="8927" spans="1:14" ht="12.75">
      <c r="A8927" s="65"/>
      <c r="B8927" s="2"/>
      <c r="H8927"/>
      <c r="I8927"/>
      <c r="J8927"/>
      <c r="K8927"/>
      <c r="L8927"/>
      <c r="M8927"/>
      <c r="N8927"/>
    </row>
    <row r="8928" spans="1:14" ht="12.75">
      <c r="A8928" s="65"/>
      <c r="B8928" s="2"/>
      <c r="H8928"/>
      <c r="I8928"/>
      <c r="J8928"/>
      <c r="K8928"/>
      <c r="L8928"/>
      <c r="M8928"/>
      <c r="N8928"/>
    </row>
    <row r="8929" spans="1:14" ht="12.75">
      <c r="A8929" s="65"/>
      <c r="B8929" s="2"/>
      <c r="H8929"/>
      <c r="I8929"/>
      <c r="J8929"/>
      <c r="K8929"/>
      <c r="L8929"/>
      <c r="M8929"/>
      <c r="N8929"/>
    </row>
    <row r="8930" spans="1:14" ht="12.75">
      <c r="A8930" s="65"/>
      <c r="B8930" s="2"/>
      <c r="H8930"/>
      <c r="I8930"/>
      <c r="J8930"/>
      <c r="K8930"/>
      <c r="L8930"/>
      <c r="M8930"/>
      <c r="N8930"/>
    </row>
    <row r="8931" spans="1:14" ht="12.75">
      <c r="A8931" s="65"/>
      <c r="B8931" s="2"/>
      <c r="H8931"/>
      <c r="I8931"/>
      <c r="J8931"/>
      <c r="K8931"/>
      <c r="L8931"/>
      <c r="M8931"/>
      <c r="N8931"/>
    </row>
    <row r="8932" spans="1:14" ht="12.75">
      <c r="A8932" s="65"/>
      <c r="B8932" s="2"/>
      <c r="H8932"/>
      <c r="I8932"/>
      <c r="J8932"/>
      <c r="K8932"/>
      <c r="L8932"/>
      <c r="M8932"/>
      <c r="N8932"/>
    </row>
    <row r="8933" spans="1:14" ht="12.75">
      <c r="A8933" s="65"/>
      <c r="B8933" s="2"/>
      <c r="H8933"/>
      <c r="I8933"/>
      <c r="J8933"/>
      <c r="K8933"/>
      <c r="L8933"/>
      <c r="M8933"/>
      <c r="N8933"/>
    </row>
    <row r="8934" spans="1:14" ht="12.75">
      <c r="A8934" s="65"/>
      <c r="B8934" s="2"/>
      <c r="H8934"/>
      <c r="I8934"/>
      <c r="J8934"/>
      <c r="K8934"/>
      <c r="L8934"/>
      <c r="M8934"/>
      <c r="N8934"/>
    </row>
    <row r="8935" spans="1:14" ht="12.75">
      <c r="A8935" s="65"/>
      <c r="B8935" s="2"/>
      <c r="H8935"/>
      <c r="I8935"/>
      <c r="J8935"/>
      <c r="K8935"/>
      <c r="L8935"/>
      <c r="M8935"/>
      <c r="N8935"/>
    </row>
    <row r="8936" spans="1:14" ht="12.75">
      <c r="A8936" s="65"/>
      <c r="B8936" s="2"/>
      <c r="H8936"/>
      <c r="I8936"/>
      <c r="J8936"/>
      <c r="K8936"/>
      <c r="L8936"/>
      <c r="M8936"/>
      <c r="N8936"/>
    </row>
    <row r="8937" spans="1:14" ht="12.75">
      <c r="A8937" s="65"/>
      <c r="B8937" s="2"/>
      <c r="H8937"/>
      <c r="I8937"/>
      <c r="J8937"/>
      <c r="K8937"/>
      <c r="L8937"/>
      <c r="M8937"/>
      <c r="N8937"/>
    </row>
    <row r="8938" spans="1:14" ht="12.75">
      <c r="A8938" s="65"/>
      <c r="B8938" s="2"/>
      <c r="H8938"/>
      <c r="I8938"/>
      <c r="J8938"/>
      <c r="K8938"/>
      <c r="L8938"/>
      <c r="M8938"/>
      <c r="N8938"/>
    </row>
    <row r="8939" spans="1:14" ht="12.75">
      <c r="A8939" s="65"/>
      <c r="B8939" s="2"/>
      <c r="H8939"/>
      <c r="I8939"/>
      <c r="J8939"/>
      <c r="K8939"/>
      <c r="L8939"/>
      <c r="M8939"/>
      <c r="N8939"/>
    </row>
    <row r="8940" spans="1:14" ht="12.75">
      <c r="A8940" s="65"/>
      <c r="B8940" s="2"/>
      <c r="H8940"/>
      <c r="I8940"/>
      <c r="J8940"/>
      <c r="K8940"/>
      <c r="L8940"/>
      <c r="M8940"/>
      <c r="N8940"/>
    </row>
    <row r="8941" spans="1:14" ht="12.75">
      <c r="A8941" s="65"/>
      <c r="B8941" s="2"/>
      <c r="H8941"/>
      <c r="I8941"/>
      <c r="J8941"/>
      <c r="K8941"/>
      <c r="L8941"/>
      <c r="M8941"/>
      <c r="N8941"/>
    </row>
    <row r="8942" spans="1:14" ht="12.75">
      <c r="A8942" s="65"/>
      <c r="B8942" s="2"/>
      <c r="H8942"/>
      <c r="I8942"/>
      <c r="J8942"/>
      <c r="K8942"/>
      <c r="L8942"/>
      <c r="M8942"/>
      <c r="N8942"/>
    </row>
    <row r="8943" spans="1:14" ht="12.75">
      <c r="A8943" s="65"/>
      <c r="B8943" s="2"/>
      <c r="H8943"/>
      <c r="I8943"/>
      <c r="J8943"/>
      <c r="K8943"/>
      <c r="L8943"/>
      <c r="M8943"/>
      <c r="N8943"/>
    </row>
    <row r="8944" spans="1:14" ht="12.75">
      <c r="A8944" s="65"/>
      <c r="B8944" s="2"/>
      <c r="H8944"/>
      <c r="I8944"/>
      <c r="J8944"/>
      <c r="K8944"/>
      <c r="L8944"/>
      <c r="M8944"/>
      <c r="N8944"/>
    </row>
    <row r="8945" spans="1:14" ht="12.75">
      <c r="A8945" s="65"/>
      <c r="B8945" s="2"/>
      <c r="H8945"/>
      <c r="I8945"/>
      <c r="J8945"/>
      <c r="K8945"/>
      <c r="L8945"/>
      <c r="M8945"/>
      <c r="N8945"/>
    </row>
    <row r="8946" spans="1:14" ht="12.75">
      <c r="A8946" s="65"/>
      <c r="B8946" s="2"/>
      <c r="H8946"/>
      <c r="I8946"/>
      <c r="J8946"/>
      <c r="K8946"/>
      <c r="L8946"/>
      <c r="M8946"/>
      <c r="N8946"/>
    </row>
    <row r="8947" spans="1:14" ht="12.75">
      <c r="A8947" s="65"/>
      <c r="B8947" s="2"/>
      <c r="H8947"/>
      <c r="I8947"/>
      <c r="J8947"/>
      <c r="K8947"/>
      <c r="L8947"/>
      <c r="M8947"/>
      <c r="N8947"/>
    </row>
    <row r="8948" spans="1:14" ht="12.75">
      <c r="A8948" s="65"/>
      <c r="B8948" s="2"/>
      <c r="H8948"/>
      <c r="I8948"/>
      <c r="J8948"/>
      <c r="K8948"/>
      <c r="L8948"/>
      <c r="M8948"/>
      <c r="N8948"/>
    </row>
    <row r="8949" spans="1:14" ht="12.75">
      <c r="A8949" s="65"/>
      <c r="B8949" s="2"/>
      <c r="H8949"/>
      <c r="I8949"/>
      <c r="J8949"/>
      <c r="K8949"/>
      <c r="L8949"/>
      <c r="M8949"/>
      <c r="N8949"/>
    </row>
    <row r="8950" spans="1:14" ht="12.75">
      <c r="A8950" s="65"/>
      <c r="B8950" s="2"/>
      <c r="H8950"/>
      <c r="I8950"/>
      <c r="J8950"/>
      <c r="K8950"/>
      <c r="L8950"/>
      <c r="M8950"/>
      <c r="N8950"/>
    </row>
    <row r="8951" spans="1:14" ht="12.75">
      <c r="A8951" s="65"/>
      <c r="B8951" s="2"/>
      <c r="H8951"/>
      <c r="I8951"/>
      <c r="J8951"/>
      <c r="K8951"/>
      <c r="L8951"/>
      <c r="M8951"/>
      <c r="N8951"/>
    </row>
    <row r="8952" spans="1:14" ht="12.75">
      <c r="A8952" s="65"/>
      <c r="B8952" s="2"/>
      <c r="H8952"/>
      <c r="I8952"/>
      <c r="J8952"/>
      <c r="K8952"/>
      <c r="L8952"/>
      <c r="M8952"/>
      <c r="N8952"/>
    </row>
    <row r="8953" spans="1:14" ht="12.75">
      <c r="A8953" s="65"/>
      <c r="B8953" s="2"/>
      <c r="H8953"/>
      <c r="I8953"/>
      <c r="J8953"/>
      <c r="K8953"/>
      <c r="L8953"/>
      <c r="M8953"/>
      <c r="N8953"/>
    </row>
    <row r="8954" spans="1:14" ht="12.75">
      <c r="A8954" s="65"/>
      <c r="B8954" s="2"/>
      <c r="H8954"/>
      <c r="I8954"/>
      <c r="J8954"/>
      <c r="K8954"/>
      <c r="L8954"/>
      <c r="M8954"/>
      <c r="N8954"/>
    </row>
    <row r="8955" spans="1:14" ht="12.75">
      <c r="A8955" s="65"/>
      <c r="B8955" s="2"/>
      <c r="H8955"/>
      <c r="I8955"/>
      <c r="J8955"/>
      <c r="K8955"/>
      <c r="L8955"/>
      <c r="M8955"/>
      <c r="N8955"/>
    </row>
    <row r="8956" spans="1:14" ht="12.75">
      <c r="A8956" s="65"/>
      <c r="B8956" s="2"/>
      <c r="H8956"/>
      <c r="I8956"/>
      <c r="J8956"/>
      <c r="K8956"/>
      <c r="L8956"/>
      <c r="M8956"/>
      <c r="N8956"/>
    </row>
    <row r="8957" spans="1:14" ht="12.75">
      <c r="A8957" s="65"/>
      <c r="B8957" s="2"/>
      <c r="H8957"/>
      <c r="I8957"/>
      <c r="J8957"/>
      <c r="K8957"/>
      <c r="L8957"/>
      <c r="M8957"/>
      <c r="N8957"/>
    </row>
    <row r="8958" spans="1:14" ht="12.75">
      <c r="A8958" s="65"/>
      <c r="B8958" s="2"/>
      <c r="H8958"/>
      <c r="I8958"/>
      <c r="J8958"/>
      <c r="K8958"/>
      <c r="L8958"/>
      <c r="M8958"/>
      <c r="N8958"/>
    </row>
    <row r="8959" spans="1:14" ht="12.75">
      <c r="A8959" s="65"/>
      <c r="B8959" s="2"/>
      <c r="H8959"/>
      <c r="I8959"/>
      <c r="J8959"/>
      <c r="K8959"/>
      <c r="L8959"/>
      <c r="M8959"/>
      <c r="N8959"/>
    </row>
    <row r="8960" spans="1:14" ht="12.75">
      <c r="A8960" s="65"/>
      <c r="B8960" s="2"/>
      <c r="H8960"/>
      <c r="I8960"/>
      <c r="J8960"/>
      <c r="K8960"/>
      <c r="L8960"/>
      <c r="M8960"/>
      <c r="N8960"/>
    </row>
    <row r="8961" spans="1:14" ht="12.75">
      <c r="A8961" s="65"/>
      <c r="B8961" s="2"/>
      <c r="H8961"/>
      <c r="I8961"/>
      <c r="J8961"/>
      <c r="K8961"/>
      <c r="L8961"/>
      <c r="M8961"/>
      <c r="N8961"/>
    </row>
    <row r="8962" spans="1:14" ht="12.75">
      <c r="A8962" s="65"/>
      <c r="B8962" s="2"/>
      <c r="H8962"/>
      <c r="I8962"/>
      <c r="J8962"/>
      <c r="K8962"/>
      <c r="L8962"/>
      <c r="M8962"/>
      <c r="N8962"/>
    </row>
    <row r="8963" spans="1:14" ht="12.75">
      <c r="A8963" s="65"/>
      <c r="B8963" s="2"/>
      <c r="H8963"/>
      <c r="I8963"/>
      <c r="J8963"/>
      <c r="K8963"/>
      <c r="L8963"/>
      <c r="M8963"/>
      <c r="N8963"/>
    </row>
    <row r="8964" spans="1:14" ht="12.75">
      <c r="A8964" s="65"/>
      <c r="B8964" s="2"/>
      <c r="H8964"/>
      <c r="I8964"/>
      <c r="J8964"/>
      <c r="K8964"/>
      <c r="L8964"/>
      <c r="M8964"/>
      <c r="N8964"/>
    </row>
    <row r="8965" spans="1:14" ht="12.75">
      <c r="A8965" s="65"/>
      <c r="B8965" s="2"/>
      <c r="H8965"/>
      <c r="I8965"/>
      <c r="J8965"/>
      <c r="K8965"/>
      <c r="L8965"/>
      <c r="M8965"/>
      <c r="N8965"/>
    </row>
    <row r="8966" spans="1:14" ht="12.75">
      <c r="A8966" s="65"/>
      <c r="B8966" s="2"/>
      <c r="H8966"/>
      <c r="I8966"/>
      <c r="J8966"/>
      <c r="K8966"/>
      <c r="L8966"/>
      <c r="M8966"/>
      <c r="N8966"/>
    </row>
    <row r="8967" spans="1:14" ht="12.75">
      <c r="A8967" s="65"/>
      <c r="B8967" s="2"/>
      <c r="H8967"/>
      <c r="I8967"/>
      <c r="J8967"/>
      <c r="K8967"/>
      <c r="L8967"/>
      <c r="M8967"/>
      <c r="N8967"/>
    </row>
    <row r="8968" spans="1:14" ht="12.75">
      <c r="A8968" s="65"/>
      <c r="B8968" s="2"/>
      <c r="H8968"/>
      <c r="I8968"/>
      <c r="J8968"/>
      <c r="K8968"/>
      <c r="L8968"/>
      <c r="M8968"/>
      <c r="N8968"/>
    </row>
    <row r="8969" spans="1:14" ht="12.75">
      <c r="A8969" s="65"/>
      <c r="B8969" s="2"/>
      <c r="H8969"/>
      <c r="I8969"/>
      <c r="J8969"/>
      <c r="K8969"/>
      <c r="L8969"/>
      <c r="M8969"/>
      <c r="N8969"/>
    </row>
    <row r="8970" spans="1:14" ht="12.75">
      <c r="A8970" s="65"/>
      <c r="B8970" s="2"/>
      <c r="H8970"/>
      <c r="I8970"/>
      <c r="J8970"/>
      <c r="K8970"/>
      <c r="L8970"/>
      <c r="M8970"/>
      <c r="N8970"/>
    </row>
    <row r="8971" spans="1:14" ht="12.75">
      <c r="A8971" s="65"/>
      <c r="B8971" s="2"/>
      <c r="H8971"/>
      <c r="I8971"/>
      <c r="J8971"/>
      <c r="K8971"/>
      <c r="L8971"/>
      <c r="M8971"/>
      <c r="N8971"/>
    </row>
    <row r="8972" spans="1:14" ht="12.75">
      <c r="A8972" s="65"/>
      <c r="B8972" s="2"/>
      <c r="H8972"/>
      <c r="I8972"/>
      <c r="J8972"/>
      <c r="K8972"/>
      <c r="L8972"/>
      <c r="M8972"/>
      <c r="N8972"/>
    </row>
    <row r="8973" spans="1:14" ht="12.75">
      <c r="A8973" s="65"/>
      <c r="B8973" s="2"/>
      <c r="H8973"/>
      <c r="I8973"/>
      <c r="J8973"/>
      <c r="K8973"/>
      <c r="L8973"/>
      <c r="M8973"/>
      <c r="N8973"/>
    </row>
    <row r="8974" spans="1:14" ht="12.75">
      <c r="A8974" s="65"/>
      <c r="B8974" s="2"/>
      <c r="H8974"/>
      <c r="I8974"/>
      <c r="J8974"/>
      <c r="K8974"/>
      <c r="L8974"/>
      <c r="M8974"/>
      <c r="N8974"/>
    </row>
    <row r="8975" spans="1:14" ht="12.75">
      <c r="A8975" s="65"/>
      <c r="B8975" s="2"/>
      <c r="H8975"/>
      <c r="I8975"/>
      <c r="J8975"/>
      <c r="K8975"/>
      <c r="L8975"/>
      <c r="M8975"/>
      <c r="N8975"/>
    </row>
    <row r="8976" spans="1:14" ht="12.75">
      <c r="A8976" s="65"/>
      <c r="B8976" s="2"/>
      <c r="H8976"/>
      <c r="I8976"/>
      <c r="J8976"/>
      <c r="K8976"/>
      <c r="L8976"/>
      <c r="M8976"/>
      <c r="N8976"/>
    </row>
    <row r="8977" spans="1:14" ht="12.75">
      <c r="A8977" s="65"/>
      <c r="B8977" s="2"/>
      <c r="H8977"/>
      <c r="I8977"/>
      <c r="J8977"/>
      <c r="K8977"/>
      <c r="L8977"/>
      <c r="M8977"/>
      <c r="N8977"/>
    </row>
    <row r="8978" spans="1:14" ht="12.75">
      <c r="A8978" s="65"/>
      <c r="B8978" s="2"/>
      <c r="H8978"/>
      <c r="I8978"/>
      <c r="J8978"/>
      <c r="K8978"/>
      <c r="L8978"/>
      <c r="M8978"/>
      <c r="N8978"/>
    </row>
    <row r="8979" spans="1:14" ht="12.75">
      <c r="A8979" s="65"/>
      <c r="B8979" s="2"/>
      <c r="H8979"/>
      <c r="I8979"/>
      <c r="J8979"/>
      <c r="K8979"/>
      <c r="L8979"/>
      <c r="M8979"/>
      <c r="N8979"/>
    </row>
    <row r="8980" spans="1:14" ht="12.75">
      <c r="A8980" s="65"/>
      <c r="B8980" s="2"/>
      <c r="H8980"/>
      <c r="I8980"/>
      <c r="J8980"/>
      <c r="K8980"/>
      <c r="L8980"/>
      <c r="M8980"/>
      <c r="N8980"/>
    </row>
    <row r="8981" spans="1:14" ht="12.75">
      <c r="A8981" s="65"/>
      <c r="B8981" s="2"/>
      <c r="H8981"/>
      <c r="I8981"/>
      <c r="J8981"/>
      <c r="K8981"/>
      <c r="L8981"/>
      <c r="M8981"/>
      <c r="N8981"/>
    </row>
    <row r="8982" spans="1:14" ht="12.75">
      <c r="A8982" s="65"/>
      <c r="B8982" s="2"/>
      <c r="H8982"/>
      <c r="I8982"/>
      <c r="J8982"/>
      <c r="K8982"/>
      <c r="L8982"/>
      <c r="M8982"/>
      <c r="N8982"/>
    </row>
    <row r="8983" spans="1:14" ht="12.75">
      <c r="A8983" s="65"/>
      <c r="B8983" s="2"/>
      <c r="H8983"/>
      <c r="I8983"/>
      <c r="J8983"/>
      <c r="K8983"/>
      <c r="L8983"/>
      <c r="M8983"/>
      <c r="N8983"/>
    </row>
    <row r="8984" spans="1:14" ht="12.75">
      <c r="A8984" s="65"/>
      <c r="B8984" s="2"/>
      <c r="H8984"/>
      <c r="I8984"/>
      <c r="J8984"/>
      <c r="K8984"/>
      <c r="L8984"/>
      <c r="M8984"/>
      <c r="N8984"/>
    </row>
    <row r="8985" spans="1:14" ht="12.75">
      <c r="A8985" s="65"/>
      <c r="B8985" s="2"/>
      <c r="H8985"/>
      <c r="I8985"/>
      <c r="J8985"/>
      <c r="K8985"/>
      <c r="L8985"/>
      <c r="M8985"/>
      <c r="N8985"/>
    </row>
    <row r="8986" spans="1:14" ht="12.75">
      <c r="A8986" s="65"/>
      <c r="B8986" s="2"/>
      <c r="H8986"/>
      <c r="I8986"/>
      <c r="J8986"/>
      <c r="K8986"/>
      <c r="L8986"/>
      <c r="M8986"/>
      <c r="N8986"/>
    </row>
    <row r="8987" spans="1:14" ht="12.75">
      <c r="A8987" s="65"/>
      <c r="B8987" s="2"/>
      <c r="H8987"/>
      <c r="I8987"/>
      <c r="J8987"/>
      <c r="K8987"/>
      <c r="L8987"/>
      <c r="M8987"/>
      <c r="N8987"/>
    </row>
    <row r="8988" spans="1:14" ht="12.75">
      <c r="A8988" s="65"/>
      <c r="B8988" s="2"/>
      <c r="H8988"/>
      <c r="I8988"/>
      <c r="J8988"/>
      <c r="K8988"/>
      <c r="L8988"/>
      <c r="M8988"/>
      <c r="N8988"/>
    </row>
    <row r="8989" spans="1:14" ht="12.75">
      <c r="A8989" s="65"/>
      <c r="B8989" s="2"/>
      <c r="H8989"/>
      <c r="I8989"/>
      <c r="J8989"/>
      <c r="K8989"/>
      <c r="L8989"/>
      <c r="M8989"/>
      <c r="N8989"/>
    </row>
    <row r="8990" spans="1:14" ht="12.75">
      <c r="A8990" s="65"/>
      <c r="B8990" s="2"/>
      <c r="H8990"/>
      <c r="I8990"/>
      <c r="J8990"/>
      <c r="K8990"/>
      <c r="L8990"/>
      <c r="M8990"/>
      <c r="N8990"/>
    </row>
    <row r="8991" spans="1:14" ht="12.75">
      <c r="A8991" s="65"/>
      <c r="B8991" s="2"/>
      <c r="H8991"/>
      <c r="I8991"/>
      <c r="J8991"/>
      <c r="K8991"/>
      <c r="L8991"/>
      <c r="M8991"/>
      <c r="N8991"/>
    </row>
    <row r="8992" spans="1:14" ht="12.75">
      <c r="A8992" s="65"/>
      <c r="B8992" s="2"/>
      <c r="H8992"/>
      <c r="I8992"/>
      <c r="J8992"/>
      <c r="K8992"/>
      <c r="L8992"/>
      <c r="M8992"/>
      <c r="N8992"/>
    </row>
    <row r="8993" spans="1:14" ht="12.75">
      <c r="A8993" s="65"/>
      <c r="B8993" s="2"/>
      <c r="H8993"/>
      <c r="I8993"/>
      <c r="J8993"/>
      <c r="K8993"/>
      <c r="L8993"/>
      <c r="M8993"/>
      <c r="N8993"/>
    </row>
    <row r="8994" spans="1:14" ht="12.75">
      <c r="A8994" s="65"/>
      <c r="B8994" s="2"/>
      <c r="H8994"/>
      <c r="I8994"/>
      <c r="J8994"/>
      <c r="K8994"/>
      <c r="L8994"/>
      <c r="M8994"/>
      <c r="N8994"/>
    </row>
    <row r="8995" spans="1:14" ht="12.75">
      <c r="A8995" s="65"/>
      <c r="B8995" s="2"/>
      <c r="H8995"/>
      <c r="I8995"/>
      <c r="J8995"/>
      <c r="K8995"/>
      <c r="L8995"/>
      <c r="M8995"/>
      <c r="N8995"/>
    </row>
    <row r="8996" spans="1:14" ht="12.75">
      <c r="A8996" s="65"/>
      <c r="B8996" s="2"/>
      <c r="H8996"/>
      <c r="I8996"/>
      <c r="J8996"/>
      <c r="K8996"/>
      <c r="L8996"/>
      <c r="M8996"/>
      <c r="N8996"/>
    </row>
    <row r="8997" spans="1:14" ht="12.75">
      <c r="A8997" s="65"/>
      <c r="B8997" s="2"/>
      <c r="H8997"/>
      <c r="I8997"/>
      <c r="J8997"/>
      <c r="K8997"/>
      <c r="L8997"/>
      <c r="M8997"/>
      <c r="N8997"/>
    </row>
    <row r="8998" spans="1:14" ht="12.75">
      <c r="A8998" s="65"/>
      <c r="B8998" s="2"/>
      <c r="H8998"/>
      <c r="I8998"/>
      <c r="J8998"/>
      <c r="K8998"/>
      <c r="L8998"/>
      <c r="M8998"/>
      <c r="N8998"/>
    </row>
    <row r="8999" spans="1:14" ht="12.75">
      <c r="A8999" s="65"/>
      <c r="B8999" s="2"/>
      <c r="H8999"/>
      <c r="I8999"/>
      <c r="J8999"/>
      <c r="K8999"/>
      <c r="L8999"/>
      <c r="M8999"/>
      <c r="N8999"/>
    </row>
    <row r="9000" spans="1:14" ht="12.75">
      <c r="A9000" s="65"/>
      <c r="B9000" s="2"/>
      <c r="H9000"/>
      <c r="I9000"/>
      <c r="J9000"/>
      <c r="K9000"/>
      <c r="L9000"/>
      <c r="M9000"/>
      <c r="N9000"/>
    </row>
    <row r="9001" spans="1:14" ht="12.75">
      <c r="A9001" s="65"/>
      <c r="B9001" s="2"/>
      <c r="H9001"/>
      <c r="I9001"/>
      <c r="J9001"/>
      <c r="K9001"/>
      <c r="L9001"/>
      <c r="M9001"/>
      <c r="N9001"/>
    </row>
    <row r="9002" spans="1:14" ht="12.75">
      <c r="A9002" s="65"/>
      <c r="B9002" s="2"/>
      <c r="H9002"/>
      <c r="I9002"/>
      <c r="J9002"/>
      <c r="K9002"/>
      <c r="L9002"/>
      <c r="M9002"/>
      <c r="N9002"/>
    </row>
    <row r="9003" spans="1:14" ht="12.75">
      <c r="A9003" s="65"/>
      <c r="B9003" s="2"/>
      <c r="H9003"/>
      <c r="I9003"/>
      <c r="J9003"/>
      <c r="K9003"/>
      <c r="L9003"/>
      <c r="M9003"/>
      <c r="N9003"/>
    </row>
    <row r="9004" spans="1:14" ht="12.75">
      <c r="A9004" s="65"/>
      <c r="B9004" s="2"/>
      <c r="H9004"/>
      <c r="I9004"/>
      <c r="J9004"/>
      <c r="K9004"/>
      <c r="L9004"/>
      <c r="M9004"/>
      <c r="N9004"/>
    </row>
    <row r="9005" spans="1:14" ht="12.75">
      <c r="A9005" s="65"/>
      <c r="B9005" s="2"/>
      <c r="H9005"/>
      <c r="I9005"/>
      <c r="J9005"/>
      <c r="K9005"/>
      <c r="L9005"/>
      <c r="M9005"/>
      <c r="N9005"/>
    </row>
    <row r="9006" spans="1:14" ht="12.75">
      <c r="A9006" s="65"/>
      <c r="B9006" s="2"/>
      <c r="H9006"/>
      <c r="I9006"/>
      <c r="J9006"/>
      <c r="K9006"/>
      <c r="L9006"/>
      <c r="M9006"/>
      <c r="N9006"/>
    </row>
    <row r="9007" spans="1:14" ht="12.75">
      <c r="A9007" s="65"/>
      <c r="B9007" s="2"/>
      <c r="H9007"/>
      <c r="I9007"/>
      <c r="J9007"/>
      <c r="K9007"/>
      <c r="L9007"/>
      <c r="M9007"/>
      <c r="N9007"/>
    </row>
    <row r="9008" spans="1:14" ht="12.75">
      <c r="A9008" s="65"/>
      <c r="B9008" s="2"/>
      <c r="H9008"/>
      <c r="I9008"/>
      <c r="J9008"/>
      <c r="K9008"/>
      <c r="L9008"/>
      <c r="M9008"/>
      <c r="N9008"/>
    </row>
    <row r="9009" spans="1:14" ht="12.75">
      <c r="A9009" s="65"/>
      <c r="B9009" s="2"/>
      <c r="H9009"/>
      <c r="I9009"/>
      <c r="J9009"/>
      <c r="K9009"/>
      <c r="L9009"/>
      <c r="M9009"/>
      <c r="N9009"/>
    </row>
    <row r="9010" spans="1:14" ht="12.75">
      <c r="A9010" s="65"/>
      <c r="B9010" s="2"/>
      <c r="H9010"/>
      <c r="I9010"/>
      <c r="J9010"/>
      <c r="K9010"/>
      <c r="L9010"/>
      <c r="M9010"/>
      <c r="N9010"/>
    </row>
    <row r="9011" spans="1:14" ht="12.75">
      <c r="A9011" s="65"/>
      <c r="B9011" s="2"/>
      <c r="H9011"/>
      <c r="I9011"/>
      <c r="J9011"/>
      <c r="K9011"/>
      <c r="L9011"/>
      <c r="M9011"/>
      <c r="N9011"/>
    </row>
    <row r="9012" spans="1:14" ht="12.75">
      <c r="A9012" s="65"/>
      <c r="B9012" s="2"/>
      <c r="H9012"/>
      <c r="I9012"/>
      <c r="J9012"/>
      <c r="K9012"/>
      <c r="L9012"/>
      <c r="M9012"/>
      <c r="N9012"/>
    </row>
    <row r="9013" spans="1:14" ht="12.75">
      <c r="A9013" s="65"/>
      <c r="B9013" s="2"/>
      <c r="H9013"/>
      <c r="I9013"/>
      <c r="J9013"/>
      <c r="K9013"/>
      <c r="L9013"/>
      <c r="M9013"/>
      <c r="N9013"/>
    </row>
    <row r="9014" spans="1:14" ht="12.75">
      <c r="A9014" s="65"/>
      <c r="B9014" s="2"/>
      <c r="H9014"/>
      <c r="I9014"/>
      <c r="J9014"/>
      <c r="K9014"/>
      <c r="L9014"/>
      <c r="M9014"/>
      <c r="N9014"/>
    </row>
    <row r="9015" spans="1:14" ht="12.75">
      <c r="A9015" s="65"/>
      <c r="B9015" s="2"/>
      <c r="H9015"/>
      <c r="I9015"/>
      <c r="J9015"/>
      <c r="K9015"/>
      <c r="L9015"/>
      <c r="M9015"/>
      <c r="N9015"/>
    </row>
    <row r="9016" spans="1:14" ht="12.75">
      <c r="A9016" s="65"/>
      <c r="B9016" s="2"/>
      <c r="H9016"/>
      <c r="I9016"/>
      <c r="J9016"/>
      <c r="K9016"/>
      <c r="L9016"/>
      <c r="M9016"/>
      <c r="N9016"/>
    </row>
    <row r="9017" spans="1:14" ht="12.75">
      <c r="A9017" s="65"/>
      <c r="B9017" s="2"/>
      <c r="H9017"/>
      <c r="I9017"/>
      <c r="J9017"/>
      <c r="K9017"/>
      <c r="L9017"/>
      <c r="M9017"/>
      <c r="N9017"/>
    </row>
    <row r="9018" spans="1:14" ht="12.75">
      <c r="A9018" s="65"/>
      <c r="B9018" s="2"/>
      <c r="H9018"/>
      <c r="I9018"/>
      <c r="J9018"/>
      <c r="K9018"/>
      <c r="L9018"/>
      <c r="M9018"/>
      <c r="N9018"/>
    </row>
    <row r="9019" spans="1:14" ht="12.75">
      <c r="A9019" s="65"/>
      <c r="B9019" s="2"/>
      <c r="H9019"/>
      <c r="I9019"/>
      <c r="J9019"/>
      <c r="K9019"/>
      <c r="L9019"/>
      <c r="M9019"/>
      <c r="N9019"/>
    </row>
    <row r="9020" spans="1:14" ht="12.75">
      <c r="A9020" s="65"/>
      <c r="B9020" s="2"/>
      <c r="H9020"/>
      <c r="I9020"/>
      <c r="J9020"/>
      <c r="K9020"/>
      <c r="L9020"/>
      <c r="M9020"/>
      <c r="N9020"/>
    </row>
    <row r="9021" spans="1:14" ht="12.75">
      <c r="A9021" s="65"/>
      <c r="B9021" s="2"/>
      <c r="H9021"/>
      <c r="I9021"/>
      <c r="J9021"/>
      <c r="K9021"/>
      <c r="L9021"/>
      <c r="M9021"/>
      <c r="N9021"/>
    </row>
    <row r="9022" spans="1:14" ht="12.75">
      <c r="A9022" s="65"/>
      <c r="B9022" s="2"/>
      <c r="H9022"/>
      <c r="I9022"/>
      <c r="J9022"/>
      <c r="K9022"/>
      <c r="L9022"/>
      <c r="M9022"/>
      <c r="N9022"/>
    </row>
    <row r="9023" spans="1:14" ht="12.75">
      <c r="A9023" s="65"/>
      <c r="B9023" s="2"/>
      <c r="H9023"/>
      <c r="I9023"/>
      <c r="J9023"/>
      <c r="K9023"/>
      <c r="L9023"/>
      <c r="M9023"/>
      <c r="N9023"/>
    </row>
    <row r="9024" spans="1:14" ht="12.75">
      <c r="A9024" s="65"/>
      <c r="B9024" s="2"/>
      <c r="H9024"/>
      <c r="I9024"/>
      <c r="J9024"/>
      <c r="K9024"/>
      <c r="L9024"/>
      <c r="M9024"/>
      <c r="N9024"/>
    </row>
    <row r="9025" spans="1:14" ht="12.75">
      <c r="A9025" s="65"/>
      <c r="B9025" s="2"/>
      <c r="H9025"/>
      <c r="I9025"/>
      <c r="J9025"/>
      <c r="K9025"/>
      <c r="L9025"/>
      <c r="M9025"/>
      <c r="N9025"/>
    </row>
    <row r="9026" spans="1:14" ht="12.75">
      <c r="A9026" s="65"/>
      <c r="B9026" s="2"/>
      <c r="H9026"/>
      <c r="I9026"/>
      <c r="J9026"/>
      <c r="K9026"/>
      <c r="L9026"/>
      <c r="M9026"/>
      <c r="N9026"/>
    </row>
    <row r="9027" spans="1:14" ht="12.75">
      <c r="A9027" s="65"/>
      <c r="B9027" s="2"/>
      <c r="H9027"/>
      <c r="I9027"/>
      <c r="J9027"/>
      <c r="K9027"/>
      <c r="L9027"/>
      <c r="M9027"/>
      <c r="N9027"/>
    </row>
    <row r="9028" spans="1:14" ht="12.75">
      <c r="A9028" s="65"/>
      <c r="B9028" s="2"/>
      <c r="H9028"/>
      <c r="I9028"/>
      <c r="J9028"/>
      <c r="K9028"/>
      <c r="L9028"/>
      <c r="M9028"/>
      <c r="N9028"/>
    </row>
    <row r="9029" spans="1:14" ht="12.75">
      <c r="A9029" s="65"/>
      <c r="B9029" s="2"/>
      <c r="H9029"/>
      <c r="I9029"/>
      <c r="J9029"/>
      <c r="K9029"/>
      <c r="L9029"/>
      <c r="M9029"/>
      <c r="N9029"/>
    </row>
    <row r="9030" spans="1:14" ht="12.75">
      <c r="A9030" s="65"/>
      <c r="B9030" s="2"/>
      <c r="H9030"/>
      <c r="I9030"/>
      <c r="J9030"/>
      <c r="K9030"/>
      <c r="L9030"/>
      <c r="M9030"/>
      <c r="N9030"/>
    </row>
    <row r="9031" spans="1:14" ht="12.75">
      <c r="A9031" s="65"/>
      <c r="B9031" s="2"/>
      <c r="H9031"/>
      <c r="I9031"/>
      <c r="J9031"/>
      <c r="K9031"/>
      <c r="L9031"/>
      <c r="M9031"/>
      <c r="N9031"/>
    </row>
    <row r="9032" spans="1:14" ht="12.75">
      <c r="A9032" s="65"/>
      <c r="B9032" s="2"/>
      <c r="H9032"/>
      <c r="I9032"/>
      <c r="J9032"/>
      <c r="K9032"/>
      <c r="L9032"/>
      <c r="M9032"/>
      <c r="N9032"/>
    </row>
    <row r="9033" spans="1:14" ht="12.75">
      <c r="A9033" s="65"/>
      <c r="B9033" s="2"/>
      <c r="H9033"/>
      <c r="I9033"/>
      <c r="J9033"/>
      <c r="K9033"/>
      <c r="L9033"/>
      <c r="M9033"/>
      <c r="N9033"/>
    </row>
    <row r="9034" spans="1:14" ht="12.75">
      <c r="A9034" s="65"/>
      <c r="B9034" s="2"/>
      <c r="H9034"/>
      <c r="I9034"/>
      <c r="J9034"/>
      <c r="K9034"/>
      <c r="L9034"/>
      <c r="M9034"/>
      <c r="N9034"/>
    </row>
    <row r="9035" spans="1:14" ht="12.75">
      <c r="A9035" s="65"/>
      <c r="B9035" s="2"/>
      <c r="H9035"/>
      <c r="I9035"/>
      <c r="J9035"/>
      <c r="K9035"/>
      <c r="L9035"/>
      <c r="M9035"/>
      <c r="N9035"/>
    </row>
    <row r="9036" spans="1:14" ht="12.75">
      <c r="A9036" s="65"/>
      <c r="B9036" s="2"/>
      <c r="H9036"/>
      <c r="I9036"/>
      <c r="J9036"/>
      <c r="K9036"/>
      <c r="L9036"/>
      <c r="M9036"/>
      <c r="N9036"/>
    </row>
    <row r="9037" spans="1:14" ht="12.75">
      <c r="A9037" s="65"/>
      <c r="B9037" s="2"/>
      <c r="H9037"/>
      <c r="I9037"/>
      <c r="J9037"/>
      <c r="K9037"/>
      <c r="L9037"/>
      <c r="M9037"/>
      <c r="N9037"/>
    </row>
    <row r="9038" spans="1:14" ht="12.75">
      <c r="A9038" s="65"/>
      <c r="B9038" s="2"/>
      <c r="H9038"/>
      <c r="I9038"/>
      <c r="J9038"/>
      <c r="K9038"/>
      <c r="L9038"/>
      <c r="M9038"/>
      <c r="N9038"/>
    </row>
    <row r="9039" spans="1:14" ht="12.75">
      <c r="A9039" s="65"/>
      <c r="B9039" s="2"/>
      <c r="H9039"/>
      <c r="I9039"/>
      <c r="J9039"/>
      <c r="K9039"/>
      <c r="L9039"/>
      <c r="M9039"/>
      <c r="N9039"/>
    </row>
    <row r="9040" spans="1:14" ht="12.75">
      <c r="A9040" s="65"/>
      <c r="B9040" s="2"/>
      <c r="H9040"/>
      <c r="I9040"/>
      <c r="J9040"/>
      <c r="K9040"/>
      <c r="L9040"/>
      <c r="M9040"/>
      <c r="N9040"/>
    </row>
    <row r="9041" spans="1:14" ht="12.75">
      <c r="A9041" s="65"/>
      <c r="B9041" s="2"/>
      <c r="H9041"/>
      <c r="I9041"/>
      <c r="J9041"/>
      <c r="K9041"/>
      <c r="L9041"/>
      <c r="M9041"/>
      <c r="N9041"/>
    </row>
    <row r="9042" spans="1:14" ht="12.75">
      <c r="A9042" s="65"/>
      <c r="B9042" s="2"/>
      <c r="H9042"/>
      <c r="I9042"/>
      <c r="J9042"/>
      <c r="K9042"/>
      <c r="L9042"/>
      <c r="M9042"/>
      <c r="N9042"/>
    </row>
    <row r="9043" spans="1:14" ht="12.75">
      <c r="A9043" s="65"/>
      <c r="B9043" s="2"/>
      <c r="H9043"/>
      <c r="I9043"/>
      <c r="J9043"/>
      <c r="K9043"/>
      <c r="L9043"/>
      <c r="M9043"/>
      <c r="N9043"/>
    </row>
    <row r="9044" spans="1:14" ht="12.75">
      <c r="A9044" s="65"/>
      <c r="B9044" s="2"/>
      <c r="H9044"/>
      <c r="I9044"/>
      <c r="J9044"/>
      <c r="K9044"/>
      <c r="L9044"/>
      <c r="M9044"/>
      <c r="N9044"/>
    </row>
    <row r="9045" spans="1:14" ht="12.75">
      <c r="A9045" s="65"/>
      <c r="B9045" s="2"/>
      <c r="H9045"/>
      <c r="I9045"/>
      <c r="J9045"/>
      <c r="K9045"/>
      <c r="L9045"/>
      <c r="M9045"/>
      <c r="N9045"/>
    </row>
    <row r="9046" spans="1:14" ht="12.75">
      <c r="A9046" s="65"/>
      <c r="B9046" s="2"/>
      <c r="H9046"/>
      <c r="I9046"/>
      <c r="J9046"/>
      <c r="K9046"/>
      <c r="L9046"/>
      <c r="M9046"/>
      <c r="N9046"/>
    </row>
    <row r="9047" spans="1:14" ht="12.75">
      <c r="A9047" s="65"/>
      <c r="B9047" s="2"/>
      <c r="H9047"/>
      <c r="I9047"/>
      <c r="J9047"/>
      <c r="K9047"/>
      <c r="L9047"/>
      <c r="M9047"/>
      <c r="N9047"/>
    </row>
    <row r="9048" spans="1:14" ht="12.75">
      <c r="A9048" s="65"/>
      <c r="B9048" s="2"/>
      <c r="H9048"/>
      <c r="I9048"/>
      <c r="J9048"/>
      <c r="K9048"/>
      <c r="L9048"/>
      <c r="M9048"/>
      <c r="N9048"/>
    </row>
    <row r="9049" spans="1:14" ht="12.75">
      <c r="A9049" s="65"/>
      <c r="B9049" s="2"/>
      <c r="H9049"/>
      <c r="I9049"/>
      <c r="J9049"/>
      <c r="K9049"/>
      <c r="L9049"/>
      <c r="M9049"/>
      <c r="N9049"/>
    </row>
    <row r="9050" spans="1:14" ht="12.75">
      <c r="A9050" s="65"/>
      <c r="B9050" s="2"/>
      <c r="H9050"/>
      <c r="I9050"/>
      <c r="J9050"/>
      <c r="K9050"/>
      <c r="L9050"/>
      <c r="M9050"/>
      <c r="N9050"/>
    </row>
    <row r="9051" spans="1:14" ht="12.75">
      <c r="A9051" s="65"/>
      <c r="B9051" s="2"/>
      <c r="H9051"/>
      <c r="I9051"/>
      <c r="J9051"/>
      <c r="K9051"/>
      <c r="L9051"/>
      <c r="M9051"/>
      <c r="N9051"/>
    </row>
    <row r="9052" spans="1:14" ht="12.75">
      <c r="A9052" s="65"/>
      <c r="B9052" s="2"/>
      <c r="H9052"/>
      <c r="I9052"/>
      <c r="J9052"/>
      <c r="K9052"/>
      <c r="L9052"/>
      <c r="M9052"/>
      <c r="N9052"/>
    </row>
    <row r="9053" spans="1:14" ht="12.75">
      <c r="A9053" s="65"/>
      <c r="B9053" s="2"/>
      <c r="H9053"/>
      <c r="I9053"/>
      <c r="J9053"/>
      <c r="K9053"/>
      <c r="L9053"/>
      <c r="M9053"/>
      <c r="N9053"/>
    </row>
    <row r="9054" spans="1:14" ht="12.75">
      <c r="A9054" s="65"/>
      <c r="B9054" s="2"/>
      <c r="H9054"/>
      <c r="I9054"/>
      <c r="J9054"/>
      <c r="K9054"/>
      <c r="L9054"/>
      <c r="M9054"/>
      <c r="N9054"/>
    </row>
    <row r="9055" spans="1:14" ht="12.75">
      <c r="A9055" s="65"/>
      <c r="B9055" s="2"/>
      <c r="H9055"/>
      <c r="I9055"/>
      <c r="J9055"/>
      <c r="K9055"/>
      <c r="L9055"/>
      <c r="M9055"/>
      <c r="N9055"/>
    </row>
    <row r="9056" spans="1:14" ht="12.75">
      <c r="A9056" s="65"/>
      <c r="B9056" s="2"/>
      <c r="H9056"/>
      <c r="I9056"/>
      <c r="J9056"/>
      <c r="K9056"/>
      <c r="L9056"/>
      <c r="M9056"/>
      <c r="N9056"/>
    </row>
    <row r="9057" spans="1:14" ht="12.75">
      <c r="A9057" s="65"/>
      <c r="B9057" s="2"/>
      <c r="H9057"/>
      <c r="I9057"/>
      <c r="J9057"/>
      <c r="K9057"/>
      <c r="L9057"/>
      <c r="M9057"/>
      <c r="N9057"/>
    </row>
    <row r="9058" spans="1:14" ht="12.75">
      <c r="A9058" s="65"/>
      <c r="B9058" s="2"/>
      <c r="H9058"/>
      <c r="I9058"/>
      <c r="J9058"/>
      <c r="K9058"/>
      <c r="L9058"/>
      <c r="M9058"/>
      <c r="N9058"/>
    </row>
    <row r="9059" spans="1:14" ht="12.75">
      <c r="A9059" s="65"/>
      <c r="B9059" s="2"/>
      <c r="H9059"/>
      <c r="I9059"/>
      <c r="J9059"/>
      <c r="K9059"/>
      <c r="L9059"/>
      <c r="M9059"/>
      <c r="N9059"/>
    </row>
    <row r="9060" spans="1:14" ht="12.75">
      <c r="A9060" s="65"/>
      <c r="B9060" s="2"/>
      <c r="H9060"/>
      <c r="I9060"/>
      <c r="J9060"/>
      <c r="K9060"/>
      <c r="L9060"/>
      <c r="M9060"/>
      <c r="N9060"/>
    </row>
    <row r="9061" spans="1:14" ht="12.75">
      <c r="A9061" s="65"/>
      <c r="B9061" s="2"/>
      <c r="H9061"/>
      <c r="I9061"/>
      <c r="J9061"/>
      <c r="K9061"/>
      <c r="L9061"/>
      <c r="M9061"/>
      <c r="N9061"/>
    </row>
    <row r="9062" spans="1:14" ht="12.75">
      <c r="A9062" s="65"/>
      <c r="B9062" s="2"/>
      <c r="H9062"/>
      <c r="I9062"/>
      <c r="J9062"/>
      <c r="K9062"/>
      <c r="L9062"/>
      <c r="M9062"/>
      <c r="N9062"/>
    </row>
    <row r="9063" spans="1:14" ht="12.75">
      <c r="A9063" s="65"/>
      <c r="B9063" s="2"/>
      <c r="H9063"/>
      <c r="I9063"/>
      <c r="J9063"/>
      <c r="K9063"/>
      <c r="L9063"/>
      <c r="M9063"/>
      <c r="N9063"/>
    </row>
    <row r="9064" spans="1:14" ht="12.75">
      <c r="A9064" s="65"/>
      <c r="B9064" s="2"/>
      <c r="H9064"/>
      <c r="I9064"/>
      <c r="J9064"/>
      <c r="K9064"/>
      <c r="L9064"/>
      <c r="M9064"/>
      <c r="N9064"/>
    </row>
    <row r="9065" spans="1:14" ht="12.75">
      <c r="A9065" s="65"/>
      <c r="B9065" s="2"/>
      <c r="H9065"/>
      <c r="I9065"/>
      <c r="J9065"/>
      <c r="K9065"/>
      <c r="L9065"/>
      <c r="M9065"/>
      <c r="N9065"/>
    </row>
    <row r="9066" spans="1:14" ht="12.75">
      <c r="A9066" s="65"/>
      <c r="B9066" s="2"/>
      <c r="H9066"/>
      <c r="I9066"/>
      <c r="J9066"/>
      <c r="K9066"/>
      <c r="L9066"/>
      <c r="M9066"/>
      <c r="N9066"/>
    </row>
    <row r="9067" spans="1:14" ht="12.75">
      <c r="A9067" s="65"/>
      <c r="B9067" s="2"/>
      <c r="H9067"/>
      <c r="I9067"/>
      <c r="J9067"/>
      <c r="K9067"/>
      <c r="L9067"/>
      <c r="M9067"/>
      <c r="N9067"/>
    </row>
    <row r="9068" spans="1:14" ht="12.75">
      <c r="A9068" s="65"/>
      <c r="B9068" s="2"/>
      <c r="H9068"/>
      <c r="I9068"/>
      <c r="J9068"/>
      <c r="K9068"/>
      <c r="L9068"/>
      <c r="M9068"/>
      <c r="N9068"/>
    </row>
    <row r="9069" spans="1:14" ht="12.75">
      <c r="A9069" s="65"/>
      <c r="B9069" s="2"/>
      <c r="H9069"/>
      <c r="I9069"/>
      <c r="J9069"/>
      <c r="K9069"/>
      <c r="L9069"/>
      <c r="M9069"/>
      <c r="N9069"/>
    </row>
    <row r="9070" spans="1:14" ht="12.75">
      <c r="A9070" s="65"/>
      <c r="B9070" s="2"/>
      <c r="H9070"/>
      <c r="I9070"/>
      <c r="J9070"/>
      <c r="K9070"/>
      <c r="L9070"/>
      <c r="M9070"/>
      <c r="N9070"/>
    </row>
    <row r="9071" spans="1:14" ht="12.75">
      <c r="A9071" s="65"/>
      <c r="B9071" s="2"/>
      <c r="H9071"/>
      <c r="I9071"/>
      <c r="J9071"/>
      <c r="K9071"/>
      <c r="L9071"/>
      <c r="M9071"/>
      <c r="N9071"/>
    </row>
    <row r="9072" spans="1:14" ht="12.75">
      <c r="A9072" s="65"/>
      <c r="B9072" s="2"/>
      <c r="H9072"/>
      <c r="I9072"/>
      <c r="J9072"/>
      <c r="K9072"/>
      <c r="L9072"/>
      <c r="M9072"/>
      <c r="N9072"/>
    </row>
    <row r="9073" spans="1:14" ht="12.75">
      <c r="A9073" s="65"/>
      <c r="B9073" s="2"/>
      <c r="H9073"/>
      <c r="I9073"/>
      <c r="J9073"/>
      <c r="K9073"/>
      <c r="L9073"/>
      <c r="M9073"/>
      <c r="N9073"/>
    </row>
    <row r="9074" spans="1:14" ht="12.75">
      <c r="A9074" s="65"/>
      <c r="B9074" s="2"/>
      <c r="H9074"/>
      <c r="I9074"/>
      <c r="J9074"/>
      <c r="K9074"/>
      <c r="L9074"/>
      <c r="M9074"/>
      <c r="N9074"/>
    </row>
    <row r="9075" spans="1:14" ht="12.75">
      <c r="A9075" s="65"/>
      <c r="B9075" s="2"/>
      <c r="H9075"/>
      <c r="I9075"/>
      <c r="J9075"/>
      <c r="K9075"/>
      <c r="L9075"/>
      <c r="M9075"/>
      <c r="N9075"/>
    </row>
    <row r="9076" spans="1:14" ht="12.75">
      <c r="A9076" s="65"/>
      <c r="B9076" s="2"/>
      <c r="H9076"/>
      <c r="I9076"/>
      <c r="J9076"/>
      <c r="K9076"/>
      <c r="L9076"/>
      <c r="M9076"/>
      <c r="N9076"/>
    </row>
    <row r="9077" spans="1:14" ht="12.75">
      <c r="A9077" s="65"/>
      <c r="B9077" s="2"/>
      <c r="H9077"/>
      <c r="I9077"/>
      <c r="J9077"/>
      <c r="K9077"/>
      <c r="L9077"/>
      <c r="M9077"/>
      <c r="N9077"/>
    </row>
    <row r="9078" spans="1:14" ht="12.75">
      <c r="A9078" s="65"/>
      <c r="B9078" s="2"/>
      <c r="H9078"/>
      <c r="I9078"/>
      <c r="J9078"/>
      <c r="K9078"/>
      <c r="L9078"/>
      <c r="M9078"/>
      <c r="N9078"/>
    </row>
    <row r="9079" spans="1:14" ht="12.75">
      <c r="A9079" s="65"/>
      <c r="B9079" s="2"/>
      <c r="H9079"/>
      <c r="I9079"/>
      <c r="J9079"/>
      <c r="K9079"/>
      <c r="L9079"/>
      <c r="M9079"/>
      <c r="N9079"/>
    </row>
    <row r="9080" spans="1:14" ht="12.75">
      <c r="A9080" s="65"/>
      <c r="B9080" s="2"/>
      <c r="H9080"/>
      <c r="I9080"/>
      <c r="J9080"/>
      <c r="K9080"/>
      <c r="L9080"/>
      <c r="M9080"/>
      <c r="N9080"/>
    </row>
    <row r="9081" spans="1:14" ht="12.75">
      <c r="A9081" s="65"/>
      <c r="B9081" s="2"/>
      <c r="H9081"/>
      <c r="I9081"/>
      <c r="J9081"/>
      <c r="K9081"/>
      <c r="L9081"/>
      <c r="M9081"/>
      <c r="N9081"/>
    </row>
    <row r="9082" spans="1:14" ht="12.75">
      <c r="A9082" s="65"/>
      <c r="B9082" s="2"/>
      <c r="H9082"/>
      <c r="I9082"/>
      <c r="J9082"/>
      <c r="K9082"/>
      <c r="L9082"/>
      <c r="M9082"/>
      <c r="N9082"/>
    </row>
    <row r="9083" spans="1:14" ht="12.75">
      <c r="A9083" s="65"/>
      <c r="B9083" s="2"/>
      <c r="H9083"/>
      <c r="I9083"/>
      <c r="J9083"/>
      <c r="K9083"/>
      <c r="L9083"/>
      <c r="M9083"/>
      <c r="N9083"/>
    </row>
    <row r="9084" spans="1:14" ht="12.75">
      <c r="A9084" s="65"/>
      <c r="B9084" s="2"/>
      <c r="H9084"/>
      <c r="I9084"/>
      <c r="J9084"/>
      <c r="K9084"/>
      <c r="L9084"/>
      <c r="M9084"/>
      <c r="N9084"/>
    </row>
    <row r="9085" spans="1:14" ht="12.75">
      <c r="A9085" s="65"/>
      <c r="B9085" s="2"/>
      <c r="H9085"/>
      <c r="I9085"/>
      <c r="J9085"/>
      <c r="K9085"/>
      <c r="L9085"/>
      <c r="M9085"/>
      <c r="N9085"/>
    </row>
    <row r="9086" spans="1:14" ht="12.75">
      <c r="A9086" s="65"/>
      <c r="B9086" s="2"/>
      <c r="H9086"/>
      <c r="I9086"/>
      <c r="J9086"/>
      <c r="K9086"/>
      <c r="L9086"/>
      <c r="M9086"/>
      <c r="N9086"/>
    </row>
    <row r="9087" spans="1:14" ht="12.75">
      <c r="A9087" s="65"/>
      <c r="B9087" s="2"/>
      <c r="H9087"/>
      <c r="I9087"/>
      <c r="J9087"/>
      <c r="K9087"/>
      <c r="L9087"/>
      <c r="M9087"/>
      <c r="N9087"/>
    </row>
    <row r="9088" spans="1:14" ht="12.75">
      <c r="A9088" s="65"/>
      <c r="B9088" s="2"/>
      <c r="H9088"/>
      <c r="I9088"/>
      <c r="J9088"/>
      <c r="K9088"/>
      <c r="L9088"/>
      <c r="M9088"/>
      <c r="N9088"/>
    </row>
    <row r="9089" spans="1:14" ht="12.75">
      <c r="A9089" s="65"/>
      <c r="B9089" s="2"/>
      <c r="H9089"/>
      <c r="I9089"/>
      <c r="J9089"/>
      <c r="K9089"/>
      <c r="L9089"/>
      <c r="M9089"/>
      <c r="N9089"/>
    </row>
    <row r="9090" spans="1:14" ht="12.75">
      <c r="A9090" s="65"/>
      <c r="B9090" s="2"/>
      <c r="H9090"/>
      <c r="I9090"/>
      <c r="J9090"/>
      <c r="K9090"/>
      <c r="L9090"/>
      <c r="M9090"/>
      <c r="N9090"/>
    </row>
    <row r="9091" spans="1:14" ht="12.75">
      <c r="A9091" s="65"/>
      <c r="B9091" s="2"/>
      <c r="H9091"/>
      <c r="I9091"/>
      <c r="J9091"/>
      <c r="K9091"/>
      <c r="L9091"/>
      <c r="M9091"/>
      <c r="N9091"/>
    </row>
    <row r="9092" spans="1:14" ht="12.75">
      <c r="A9092" s="65"/>
      <c r="B9092" s="2"/>
      <c r="H9092"/>
      <c r="I9092"/>
      <c r="J9092"/>
      <c r="K9092"/>
      <c r="L9092"/>
      <c r="M9092"/>
      <c r="N9092"/>
    </row>
    <row r="9093" spans="1:14" ht="12.75">
      <c r="A9093" s="65"/>
      <c r="B9093" s="2"/>
      <c r="H9093"/>
      <c r="I9093"/>
      <c r="J9093"/>
      <c r="K9093"/>
      <c r="L9093"/>
      <c r="M9093"/>
      <c r="N9093"/>
    </row>
    <row r="9094" spans="1:14" ht="12.75">
      <c r="A9094" s="65"/>
      <c r="B9094" s="2"/>
      <c r="H9094"/>
      <c r="I9094"/>
      <c r="J9094"/>
      <c r="K9094"/>
      <c r="L9094"/>
      <c r="M9094"/>
      <c r="N9094"/>
    </row>
    <row r="9095" spans="1:14" ht="12.75">
      <c r="A9095" s="65"/>
      <c r="B9095" s="2"/>
      <c r="H9095"/>
      <c r="I9095"/>
      <c r="J9095"/>
      <c r="K9095"/>
      <c r="L9095"/>
      <c r="M9095"/>
      <c r="N9095"/>
    </row>
    <row r="9096" spans="1:14" ht="12.75">
      <c r="A9096" s="65"/>
      <c r="B9096" s="2"/>
      <c r="H9096"/>
      <c r="I9096"/>
      <c r="J9096"/>
      <c r="K9096"/>
      <c r="L9096"/>
      <c r="M9096"/>
      <c r="N9096"/>
    </row>
    <row r="9097" spans="1:14" ht="12.75">
      <c r="A9097" s="65"/>
      <c r="B9097" s="2"/>
      <c r="H9097"/>
      <c r="I9097"/>
      <c r="J9097"/>
      <c r="K9097"/>
      <c r="L9097"/>
      <c r="M9097"/>
      <c r="N9097"/>
    </row>
    <row r="9098" spans="1:14" ht="12.75">
      <c r="A9098" s="65"/>
      <c r="B9098" s="2"/>
      <c r="H9098"/>
      <c r="I9098"/>
      <c r="J9098"/>
      <c r="K9098"/>
      <c r="L9098"/>
      <c r="M9098"/>
      <c r="N9098"/>
    </row>
    <row r="9099" spans="1:14" ht="12.75">
      <c r="A9099" s="65"/>
      <c r="B9099" s="2"/>
      <c r="H9099"/>
      <c r="I9099"/>
      <c r="J9099"/>
      <c r="K9099"/>
      <c r="L9099"/>
      <c r="M9099"/>
      <c r="N9099"/>
    </row>
    <row r="9100" spans="1:14" ht="12.75">
      <c r="A9100" s="65"/>
      <c r="B9100" s="2"/>
      <c r="H9100"/>
      <c r="I9100"/>
      <c r="J9100"/>
      <c r="K9100"/>
      <c r="L9100"/>
      <c r="M9100"/>
      <c r="N9100"/>
    </row>
    <row r="9101" spans="1:14" ht="12.75">
      <c r="A9101" s="65"/>
      <c r="B9101" s="2"/>
      <c r="H9101"/>
      <c r="I9101"/>
      <c r="J9101"/>
      <c r="K9101"/>
      <c r="L9101"/>
      <c r="M9101"/>
      <c r="N9101"/>
    </row>
    <row r="9102" spans="1:14" ht="12.75">
      <c r="A9102" s="65"/>
      <c r="B9102" s="2"/>
      <c r="H9102"/>
      <c r="I9102"/>
      <c r="J9102"/>
      <c r="K9102"/>
      <c r="L9102"/>
      <c r="M9102"/>
      <c r="N9102"/>
    </row>
    <row r="9103" spans="1:14" ht="12.75">
      <c r="A9103" s="65"/>
      <c r="B9103" s="2"/>
      <c r="H9103"/>
      <c r="I9103"/>
      <c r="J9103"/>
      <c r="K9103"/>
      <c r="L9103"/>
      <c r="M9103"/>
      <c r="N9103"/>
    </row>
    <row r="9104" spans="1:14" ht="12.75">
      <c r="A9104" s="65"/>
      <c r="B9104" s="2"/>
      <c r="H9104"/>
      <c r="I9104"/>
      <c r="J9104"/>
      <c r="K9104"/>
      <c r="L9104"/>
      <c r="M9104"/>
      <c r="N9104"/>
    </row>
    <row r="9105" spans="1:14" ht="12.75">
      <c r="A9105" s="65"/>
      <c r="B9105" s="2"/>
      <c r="H9105"/>
      <c r="I9105"/>
      <c r="J9105"/>
      <c r="K9105"/>
      <c r="L9105"/>
      <c r="M9105"/>
      <c r="N9105"/>
    </row>
    <row r="9106" spans="1:14" ht="12.75">
      <c r="A9106" s="65"/>
      <c r="B9106" s="2"/>
      <c r="H9106"/>
      <c r="I9106"/>
      <c r="J9106"/>
      <c r="K9106"/>
      <c r="L9106"/>
      <c r="M9106"/>
      <c r="N9106"/>
    </row>
    <row r="9107" spans="1:14" ht="12.75">
      <c r="A9107" s="65"/>
      <c r="B9107" s="2"/>
      <c r="H9107"/>
      <c r="I9107"/>
      <c r="J9107"/>
      <c r="K9107"/>
      <c r="L9107"/>
      <c r="M9107"/>
      <c r="N9107"/>
    </row>
    <row r="9108" spans="1:14" ht="12.75">
      <c r="A9108" s="65"/>
      <c r="B9108" s="2"/>
      <c r="H9108"/>
      <c r="I9108"/>
      <c r="J9108"/>
      <c r="K9108"/>
      <c r="L9108"/>
      <c r="M9108"/>
      <c r="N9108"/>
    </row>
    <row r="9109" spans="1:14" ht="12.75">
      <c r="A9109" s="65"/>
      <c r="B9109" s="2"/>
      <c r="H9109"/>
      <c r="I9109"/>
      <c r="J9109"/>
      <c r="K9109"/>
      <c r="L9109"/>
      <c r="M9109"/>
      <c r="N9109"/>
    </row>
    <row r="9110" spans="1:14" ht="12.75">
      <c r="A9110" s="65"/>
      <c r="B9110" s="2"/>
      <c r="H9110"/>
      <c r="I9110"/>
      <c r="J9110"/>
      <c r="K9110"/>
      <c r="L9110"/>
      <c r="M9110"/>
      <c r="N9110"/>
    </row>
    <row r="9111" spans="1:14" ht="12.75">
      <c r="A9111" s="65"/>
      <c r="B9111" s="2"/>
      <c r="H9111"/>
      <c r="I9111"/>
      <c r="J9111"/>
      <c r="K9111"/>
      <c r="L9111"/>
      <c r="M9111"/>
      <c r="N9111"/>
    </row>
    <row r="9112" spans="1:14" ht="12.75">
      <c r="A9112" s="65"/>
      <c r="B9112" s="2"/>
      <c r="H9112"/>
      <c r="I9112"/>
      <c r="J9112"/>
      <c r="K9112"/>
      <c r="L9112"/>
      <c r="M9112"/>
      <c r="N9112"/>
    </row>
    <row r="9113" spans="1:14" ht="12.75">
      <c r="A9113" s="65"/>
      <c r="B9113" s="2"/>
      <c r="H9113"/>
      <c r="I9113"/>
      <c r="J9113"/>
      <c r="K9113"/>
      <c r="L9113"/>
      <c r="M9113"/>
      <c r="N9113"/>
    </row>
    <row r="9114" spans="1:14" ht="12.75">
      <c r="A9114" s="65"/>
      <c r="B9114" s="2"/>
      <c r="H9114"/>
      <c r="I9114"/>
      <c r="J9114"/>
      <c r="K9114"/>
      <c r="L9114"/>
      <c r="M9114"/>
      <c r="N9114"/>
    </row>
    <row r="9115" spans="1:14" ht="12.75">
      <c r="A9115" s="65"/>
      <c r="B9115" s="2"/>
      <c r="H9115"/>
      <c r="I9115"/>
      <c r="J9115"/>
      <c r="K9115"/>
      <c r="L9115"/>
      <c r="M9115"/>
      <c r="N9115"/>
    </row>
    <row r="9116" spans="1:14" ht="12.75">
      <c r="A9116" s="65"/>
      <c r="B9116" s="2"/>
      <c r="H9116"/>
      <c r="I9116"/>
      <c r="J9116"/>
      <c r="K9116"/>
      <c r="L9116"/>
      <c r="M9116"/>
      <c r="N9116"/>
    </row>
    <row r="9117" spans="1:14" ht="12.75">
      <c r="A9117" s="65"/>
      <c r="B9117" s="2"/>
      <c r="H9117"/>
      <c r="I9117"/>
      <c r="J9117"/>
      <c r="K9117"/>
      <c r="L9117"/>
      <c r="M9117"/>
      <c r="N9117"/>
    </row>
    <row r="9118" spans="1:14" ht="12.75">
      <c r="A9118" s="65"/>
      <c r="B9118" s="2"/>
      <c r="H9118"/>
      <c r="I9118"/>
      <c r="J9118"/>
      <c r="K9118"/>
      <c r="L9118"/>
      <c r="M9118"/>
      <c r="N9118"/>
    </row>
    <row r="9119" spans="1:14" ht="12.75">
      <c r="A9119" s="65"/>
      <c r="B9119" s="2"/>
      <c r="H9119"/>
      <c r="I9119"/>
      <c r="J9119"/>
      <c r="K9119"/>
      <c r="L9119"/>
      <c r="M9119"/>
      <c r="N9119"/>
    </row>
    <row r="9120" spans="1:14" ht="12.75">
      <c r="A9120" s="65"/>
      <c r="B9120" s="2"/>
      <c r="H9120"/>
      <c r="I9120"/>
      <c r="J9120"/>
      <c r="K9120"/>
      <c r="L9120"/>
      <c r="M9120"/>
      <c r="N9120"/>
    </row>
    <row r="9121" spans="1:14" ht="12.75">
      <c r="A9121" s="65"/>
      <c r="B9121" s="2"/>
      <c r="H9121"/>
      <c r="I9121"/>
      <c r="J9121"/>
      <c r="K9121"/>
      <c r="L9121"/>
      <c r="M9121"/>
      <c r="N9121"/>
    </row>
    <row r="9122" spans="1:14" ht="12.75">
      <c r="A9122" s="65"/>
      <c r="B9122" s="2"/>
      <c r="H9122"/>
      <c r="I9122"/>
      <c r="J9122"/>
      <c r="K9122"/>
      <c r="L9122"/>
      <c r="M9122"/>
      <c r="N9122"/>
    </row>
    <row r="9123" spans="1:14" ht="12.75">
      <c r="A9123" s="65"/>
      <c r="B9123" s="2"/>
      <c r="H9123"/>
      <c r="I9123"/>
      <c r="J9123"/>
      <c r="K9123"/>
      <c r="L9123"/>
      <c r="M9123"/>
      <c r="N9123"/>
    </row>
    <row r="9124" spans="1:14" ht="12.75">
      <c r="A9124" s="65"/>
      <c r="B9124" s="2"/>
      <c r="H9124"/>
      <c r="I9124"/>
      <c r="J9124"/>
      <c r="K9124"/>
      <c r="L9124"/>
      <c r="M9124"/>
      <c r="N9124"/>
    </row>
    <row r="9125" spans="1:14" ht="12.75">
      <c r="A9125" s="65"/>
      <c r="B9125" s="2"/>
      <c r="H9125"/>
      <c r="I9125"/>
      <c r="J9125"/>
      <c r="K9125"/>
      <c r="L9125"/>
      <c r="M9125"/>
      <c r="N9125"/>
    </row>
    <row r="9126" spans="1:14" ht="12.75">
      <c r="A9126" s="65"/>
      <c r="B9126" s="2"/>
      <c r="H9126"/>
      <c r="I9126"/>
      <c r="J9126"/>
      <c r="K9126"/>
      <c r="L9126"/>
      <c r="M9126"/>
      <c r="N9126"/>
    </row>
    <row r="9127" spans="1:14" ht="12.75">
      <c r="A9127" s="65"/>
      <c r="B9127" s="2"/>
      <c r="H9127"/>
      <c r="I9127"/>
      <c r="J9127"/>
      <c r="K9127"/>
      <c r="L9127"/>
      <c r="M9127"/>
      <c r="N9127"/>
    </row>
    <row r="9128" spans="1:14" ht="12.75">
      <c r="A9128" s="65"/>
      <c r="B9128" s="2"/>
      <c r="H9128"/>
      <c r="I9128"/>
      <c r="J9128"/>
      <c r="K9128"/>
      <c r="L9128"/>
      <c r="M9128"/>
      <c r="N9128"/>
    </row>
    <row r="9129" spans="1:14" ht="12.75">
      <c r="A9129" s="65"/>
      <c r="B9129" s="2"/>
      <c r="H9129"/>
      <c r="I9129"/>
      <c r="J9129"/>
      <c r="K9129"/>
      <c r="L9129"/>
      <c r="M9129"/>
      <c r="N9129"/>
    </row>
    <row r="9130" spans="1:14" ht="12.75">
      <c r="A9130" s="65"/>
      <c r="B9130" s="2"/>
      <c r="H9130"/>
      <c r="I9130"/>
      <c r="J9130"/>
      <c r="K9130"/>
      <c r="L9130"/>
      <c r="M9130"/>
      <c r="N9130"/>
    </row>
    <row r="9131" spans="1:14" ht="12.75">
      <c r="A9131" s="65"/>
      <c r="B9131" s="2"/>
      <c r="H9131"/>
      <c r="I9131"/>
      <c r="J9131"/>
      <c r="K9131"/>
      <c r="L9131"/>
      <c r="M9131"/>
      <c r="N9131"/>
    </row>
    <row r="9132" spans="1:14" ht="12.75">
      <c r="A9132" s="65"/>
      <c r="B9132" s="2"/>
      <c r="H9132"/>
      <c r="I9132"/>
      <c r="J9132"/>
      <c r="K9132"/>
      <c r="L9132"/>
      <c r="M9132"/>
      <c r="N9132"/>
    </row>
    <row r="9133" spans="1:14" ht="12.75">
      <c r="A9133" s="65"/>
      <c r="B9133" s="2"/>
      <c r="H9133"/>
      <c r="I9133"/>
      <c r="J9133"/>
      <c r="K9133"/>
      <c r="L9133"/>
      <c r="M9133"/>
      <c r="N9133"/>
    </row>
    <row r="9134" spans="1:14" ht="12.75">
      <c r="A9134" s="65"/>
      <c r="B9134" s="2"/>
      <c r="H9134"/>
      <c r="I9134"/>
      <c r="J9134"/>
      <c r="K9134"/>
      <c r="L9134"/>
      <c r="M9134"/>
      <c r="N9134"/>
    </row>
    <row r="9135" spans="1:14" ht="12.75">
      <c r="A9135" s="65"/>
      <c r="B9135" s="2"/>
      <c r="H9135"/>
      <c r="I9135"/>
      <c r="J9135"/>
      <c r="K9135"/>
      <c r="L9135"/>
      <c r="M9135"/>
      <c r="N9135"/>
    </row>
    <row r="9136" spans="1:14" ht="12.75">
      <c r="A9136" s="65"/>
      <c r="B9136" s="2"/>
      <c r="H9136"/>
      <c r="I9136"/>
      <c r="J9136"/>
      <c r="K9136"/>
      <c r="L9136"/>
      <c r="M9136"/>
      <c r="N9136"/>
    </row>
    <row r="9137" spans="1:14" ht="12.75">
      <c r="A9137" s="65"/>
      <c r="B9137" s="2"/>
      <c r="H9137"/>
      <c r="I9137"/>
      <c r="J9137"/>
      <c r="K9137"/>
      <c r="L9137"/>
      <c r="M9137"/>
      <c r="N9137"/>
    </row>
    <row r="9138" spans="1:14" ht="12.75">
      <c r="A9138" s="65"/>
      <c r="B9138" s="2"/>
      <c r="H9138"/>
      <c r="I9138"/>
      <c r="J9138"/>
      <c r="K9138"/>
      <c r="L9138"/>
      <c r="M9138"/>
      <c r="N9138"/>
    </row>
    <row r="9139" spans="1:14" ht="12.75">
      <c r="A9139" s="65"/>
      <c r="B9139" s="2"/>
      <c r="H9139"/>
      <c r="I9139"/>
      <c r="J9139"/>
      <c r="K9139"/>
      <c r="L9139"/>
      <c r="M9139"/>
      <c r="N9139"/>
    </row>
    <row r="9140" spans="1:14" ht="12.75">
      <c r="A9140" s="65"/>
      <c r="B9140" s="2"/>
      <c r="H9140"/>
      <c r="I9140"/>
      <c r="J9140"/>
      <c r="K9140"/>
      <c r="L9140"/>
      <c r="M9140"/>
      <c r="N9140"/>
    </row>
    <row r="9141" spans="1:14" ht="12.75">
      <c r="A9141" s="65"/>
      <c r="B9141" s="2"/>
      <c r="H9141"/>
      <c r="I9141"/>
      <c r="J9141"/>
      <c r="K9141"/>
      <c r="L9141"/>
      <c r="M9141"/>
      <c r="N9141"/>
    </row>
    <row r="9142" spans="1:14" ht="12.75">
      <c r="A9142" s="65"/>
      <c r="B9142" s="2"/>
      <c r="H9142"/>
      <c r="I9142"/>
      <c r="J9142"/>
      <c r="K9142"/>
      <c r="L9142"/>
      <c r="M9142"/>
      <c r="N9142"/>
    </row>
    <row r="9143" spans="1:14" ht="12.75">
      <c r="A9143" s="65"/>
      <c r="B9143" s="2"/>
      <c r="H9143"/>
      <c r="I9143"/>
      <c r="J9143"/>
      <c r="K9143"/>
      <c r="L9143"/>
      <c r="M9143"/>
      <c r="N9143"/>
    </row>
    <row r="9144" spans="1:14" ht="12.75">
      <c r="A9144" s="65"/>
      <c r="B9144" s="2"/>
      <c r="H9144"/>
      <c r="I9144"/>
      <c r="J9144"/>
      <c r="K9144"/>
      <c r="L9144"/>
      <c r="M9144"/>
      <c r="N9144"/>
    </row>
    <row r="9145" spans="1:14" ht="12.75">
      <c r="A9145" s="65"/>
      <c r="B9145" s="2"/>
      <c r="H9145"/>
      <c r="I9145"/>
      <c r="J9145"/>
      <c r="K9145"/>
      <c r="L9145"/>
      <c r="M9145"/>
      <c r="N9145"/>
    </row>
    <row r="9146" spans="1:14" ht="12.75">
      <c r="A9146" s="65"/>
      <c r="B9146" s="2"/>
      <c r="H9146"/>
      <c r="I9146"/>
      <c r="J9146"/>
      <c r="K9146"/>
      <c r="L9146"/>
      <c r="M9146"/>
      <c r="N9146"/>
    </row>
    <row r="9147" spans="1:14" ht="12.75">
      <c r="A9147" s="65"/>
      <c r="B9147" s="2"/>
      <c r="H9147"/>
      <c r="I9147"/>
      <c r="J9147"/>
      <c r="K9147"/>
      <c r="L9147"/>
      <c r="M9147"/>
      <c r="N9147"/>
    </row>
    <row r="9148" spans="1:14" ht="12.75">
      <c r="A9148" s="65"/>
      <c r="B9148" s="2"/>
      <c r="H9148"/>
      <c r="I9148"/>
      <c r="J9148"/>
      <c r="K9148"/>
      <c r="L9148"/>
      <c r="M9148"/>
      <c r="N9148"/>
    </row>
    <row r="9149" spans="1:14" ht="12.75">
      <c r="A9149" s="65"/>
      <c r="B9149" s="2"/>
      <c r="H9149"/>
      <c r="I9149"/>
      <c r="J9149"/>
      <c r="K9149"/>
      <c r="L9149"/>
      <c r="M9149"/>
      <c r="N9149"/>
    </row>
    <row r="9150" spans="1:14" ht="12.75">
      <c r="A9150" s="65"/>
      <c r="B9150" s="2"/>
      <c r="H9150"/>
      <c r="I9150"/>
      <c r="J9150"/>
      <c r="K9150"/>
      <c r="L9150"/>
      <c r="M9150"/>
      <c r="N9150"/>
    </row>
    <row r="9151" spans="1:14" ht="12.75">
      <c r="A9151" s="65"/>
      <c r="B9151" s="2"/>
      <c r="H9151"/>
      <c r="I9151"/>
      <c r="J9151"/>
      <c r="K9151"/>
      <c r="L9151"/>
      <c r="M9151"/>
      <c r="N9151"/>
    </row>
    <row r="9152" spans="1:14" ht="12.75">
      <c r="A9152" s="65"/>
      <c r="B9152" s="2"/>
      <c r="H9152"/>
      <c r="I9152"/>
      <c r="J9152"/>
      <c r="K9152"/>
      <c r="L9152"/>
      <c r="M9152"/>
      <c r="N9152"/>
    </row>
    <row r="9153" spans="1:14" ht="12.75">
      <c r="A9153" s="65"/>
      <c r="B9153" s="2"/>
      <c r="H9153"/>
      <c r="I9153"/>
      <c r="J9153"/>
      <c r="K9153"/>
      <c r="L9153"/>
      <c r="M9153"/>
      <c r="N9153"/>
    </row>
    <row r="9154" spans="1:14" ht="12.75">
      <c r="A9154" s="65"/>
      <c r="B9154" s="2"/>
      <c r="H9154"/>
      <c r="I9154"/>
      <c r="J9154"/>
      <c r="K9154"/>
      <c r="L9154"/>
      <c r="M9154"/>
      <c r="N9154"/>
    </row>
    <row r="9155" spans="1:14" ht="12.75">
      <c r="A9155" s="65"/>
      <c r="B9155" s="2"/>
      <c r="H9155"/>
      <c r="I9155"/>
      <c r="J9155"/>
      <c r="K9155"/>
      <c r="L9155"/>
      <c r="M9155"/>
      <c r="N9155"/>
    </row>
    <row r="9156" spans="1:14" ht="12.75">
      <c r="A9156" s="65"/>
      <c r="B9156" s="2"/>
      <c r="H9156"/>
      <c r="I9156"/>
      <c r="J9156"/>
      <c r="K9156"/>
      <c r="L9156"/>
      <c r="M9156"/>
      <c r="N9156"/>
    </row>
    <row r="9157" spans="1:14" ht="12.75">
      <c r="A9157" s="65"/>
      <c r="B9157" s="2"/>
      <c r="H9157"/>
      <c r="I9157"/>
      <c r="J9157"/>
      <c r="K9157"/>
      <c r="L9157"/>
      <c r="M9157"/>
      <c r="N9157"/>
    </row>
    <row r="9158" spans="1:14" ht="12.75">
      <c r="A9158" s="65"/>
      <c r="B9158" s="2"/>
      <c r="H9158"/>
      <c r="I9158"/>
      <c r="J9158"/>
      <c r="K9158"/>
      <c r="L9158"/>
      <c r="M9158"/>
      <c r="N9158"/>
    </row>
    <row r="9159" spans="1:14" ht="12.75">
      <c r="A9159" s="65"/>
      <c r="B9159" s="2"/>
      <c r="H9159"/>
      <c r="I9159"/>
      <c r="J9159"/>
      <c r="K9159"/>
      <c r="L9159"/>
      <c r="M9159"/>
      <c r="N9159"/>
    </row>
    <row r="9160" spans="1:14" ht="12.75">
      <c r="A9160" s="65"/>
      <c r="B9160" s="2"/>
      <c r="H9160"/>
      <c r="I9160"/>
      <c r="J9160"/>
      <c r="K9160"/>
      <c r="L9160"/>
      <c r="M9160"/>
      <c r="N9160"/>
    </row>
    <row r="9161" spans="1:14" ht="12.75">
      <c r="A9161" s="65"/>
      <c r="B9161" s="2"/>
      <c r="H9161"/>
      <c r="I9161"/>
      <c r="J9161"/>
      <c r="K9161"/>
      <c r="L9161"/>
      <c r="M9161"/>
      <c r="N9161"/>
    </row>
    <row r="9162" spans="1:14" ht="12.75">
      <c r="A9162" s="65"/>
      <c r="B9162" s="2"/>
      <c r="H9162"/>
      <c r="I9162"/>
      <c r="J9162"/>
      <c r="K9162"/>
      <c r="L9162"/>
      <c r="M9162"/>
      <c r="N9162"/>
    </row>
    <row r="9163" spans="1:14" ht="12.75">
      <c r="A9163" s="65"/>
      <c r="B9163" s="2"/>
      <c r="H9163"/>
      <c r="I9163"/>
      <c r="J9163"/>
      <c r="K9163"/>
      <c r="L9163"/>
      <c r="M9163"/>
      <c r="N9163"/>
    </row>
    <row r="9164" spans="1:14" ht="12.75">
      <c r="A9164" s="65"/>
      <c r="B9164" s="2"/>
      <c r="H9164"/>
      <c r="I9164"/>
      <c r="J9164"/>
      <c r="K9164"/>
      <c r="L9164"/>
      <c r="M9164"/>
      <c r="N9164"/>
    </row>
    <row r="9165" spans="1:14" ht="12.75">
      <c r="A9165" s="65"/>
      <c r="B9165" s="2"/>
      <c r="H9165"/>
      <c r="I9165"/>
      <c r="J9165"/>
      <c r="K9165"/>
      <c r="L9165"/>
      <c r="M9165"/>
      <c r="N9165"/>
    </row>
    <row r="9166" spans="1:14" ht="12.75">
      <c r="A9166" s="65"/>
      <c r="B9166" s="2"/>
      <c r="H9166"/>
      <c r="I9166"/>
      <c r="J9166"/>
      <c r="K9166"/>
      <c r="L9166"/>
      <c r="M9166"/>
      <c r="N9166"/>
    </row>
    <row r="9167" spans="1:14" ht="12.75">
      <c r="A9167" s="65"/>
      <c r="B9167" s="2"/>
      <c r="H9167"/>
      <c r="I9167"/>
      <c r="J9167"/>
      <c r="K9167"/>
      <c r="L9167"/>
      <c r="M9167"/>
      <c r="N9167"/>
    </row>
    <row r="9168" spans="1:14" ht="12.75">
      <c r="A9168" s="65"/>
      <c r="B9168" s="2"/>
      <c r="H9168"/>
      <c r="I9168"/>
      <c r="J9168"/>
      <c r="K9168"/>
      <c r="L9168"/>
      <c r="M9168"/>
      <c r="N9168"/>
    </row>
    <row r="9169" spans="1:14" ht="12.75">
      <c r="A9169" s="65"/>
      <c r="B9169" s="2"/>
      <c r="H9169"/>
      <c r="I9169"/>
      <c r="J9169"/>
      <c r="K9169"/>
      <c r="L9169"/>
      <c r="M9169"/>
      <c r="N9169"/>
    </row>
    <row r="9170" spans="1:14" ht="12.75">
      <c r="A9170" s="65"/>
      <c r="B9170" s="2"/>
      <c r="H9170"/>
      <c r="I9170"/>
      <c r="J9170"/>
      <c r="K9170"/>
      <c r="L9170"/>
      <c r="M9170"/>
      <c r="N9170"/>
    </row>
    <row r="9171" spans="1:14" ht="12.75">
      <c r="A9171" s="65"/>
      <c r="B9171" s="2"/>
      <c r="H9171"/>
      <c r="I9171"/>
      <c r="J9171"/>
      <c r="K9171"/>
      <c r="L9171"/>
      <c r="M9171"/>
      <c r="N9171"/>
    </row>
    <row r="9172" spans="1:14" ht="12.75">
      <c r="A9172" s="65"/>
      <c r="B9172" s="2"/>
      <c r="H9172"/>
      <c r="I9172"/>
      <c r="J9172"/>
      <c r="K9172"/>
      <c r="L9172"/>
      <c r="M9172"/>
      <c r="N9172"/>
    </row>
    <row r="9173" spans="1:14" ht="12.75">
      <c r="A9173" s="65"/>
      <c r="B9173" s="2"/>
      <c r="H9173"/>
      <c r="I9173"/>
      <c r="J9173"/>
      <c r="K9173"/>
      <c r="L9173"/>
      <c r="M9173"/>
      <c r="N9173"/>
    </row>
    <row r="9174" spans="1:14" ht="12.75">
      <c r="A9174" s="65"/>
      <c r="B9174" s="2"/>
      <c r="H9174"/>
      <c r="I9174"/>
      <c r="J9174"/>
      <c r="K9174"/>
      <c r="L9174"/>
      <c r="M9174"/>
      <c r="N9174"/>
    </row>
    <row r="9175" spans="1:14" ht="12.75">
      <c r="A9175" s="65"/>
      <c r="B9175" s="2"/>
      <c r="H9175"/>
      <c r="I9175"/>
      <c r="J9175"/>
      <c r="K9175"/>
      <c r="L9175"/>
      <c r="M9175"/>
      <c r="N9175"/>
    </row>
    <row r="9176" spans="1:14" ht="12.75">
      <c r="A9176" s="65"/>
      <c r="B9176" s="2"/>
      <c r="H9176"/>
      <c r="I9176"/>
      <c r="J9176"/>
      <c r="K9176"/>
      <c r="L9176"/>
      <c r="M9176"/>
      <c r="N9176"/>
    </row>
    <row r="9177" spans="1:14" ht="12.75">
      <c r="A9177" s="65"/>
      <c r="B9177" s="2"/>
      <c r="H9177"/>
      <c r="I9177"/>
      <c r="J9177"/>
      <c r="K9177"/>
      <c r="L9177"/>
      <c r="M9177"/>
      <c r="N9177"/>
    </row>
    <row r="9178" spans="1:14" ht="12.75">
      <c r="A9178" s="65"/>
      <c r="B9178" s="2"/>
      <c r="H9178"/>
      <c r="I9178"/>
      <c r="J9178"/>
      <c r="K9178"/>
      <c r="L9178"/>
      <c r="M9178"/>
      <c r="N9178"/>
    </row>
    <row r="9179" spans="1:14" ht="12.75">
      <c r="A9179" s="65"/>
      <c r="B9179" s="2"/>
      <c r="H9179"/>
      <c r="I9179"/>
      <c r="J9179"/>
      <c r="K9179"/>
      <c r="L9179"/>
      <c r="M9179"/>
      <c r="N9179"/>
    </row>
    <row r="9180" spans="1:14" ht="12.75">
      <c r="A9180" s="65"/>
      <c r="B9180" s="2"/>
      <c r="H9180"/>
      <c r="I9180"/>
      <c r="J9180"/>
      <c r="K9180"/>
      <c r="L9180"/>
      <c r="M9180"/>
      <c r="N9180"/>
    </row>
    <row r="9181" spans="1:14" ht="12.75">
      <c r="A9181" s="65"/>
      <c r="B9181" s="2"/>
      <c r="H9181"/>
      <c r="I9181"/>
      <c r="J9181"/>
      <c r="K9181"/>
      <c r="L9181"/>
      <c r="M9181"/>
      <c r="N9181"/>
    </row>
    <row r="9182" spans="1:14" ht="12.75">
      <c r="A9182" s="65"/>
      <c r="B9182" s="2"/>
      <c r="H9182"/>
      <c r="I9182"/>
      <c r="J9182"/>
      <c r="K9182"/>
      <c r="L9182"/>
      <c r="M9182"/>
      <c r="N9182"/>
    </row>
    <row r="9183" spans="1:14" ht="12.75">
      <c r="A9183" s="65"/>
      <c r="B9183" s="2"/>
      <c r="H9183"/>
      <c r="I9183"/>
      <c r="J9183"/>
      <c r="K9183"/>
      <c r="L9183"/>
      <c r="M9183"/>
      <c r="N9183"/>
    </row>
    <row r="9184" spans="1:14" ht="12.75">
      <c r="A9184" s="65"/>
      <c r="B9184" s="2"/>
      <c r="H9184"/>
      <c r="I9184"/>
      <c r="J9184"/>
      <c r="K9184"/>
      <c r="L9184"/>
      <c r="M9184"/>
      <c r="N9184"/>
    </row>
    <row r="9185" spans="1:14" ht="12.75">
      <c r="A9185" s="65"/>
      <c r="B9185" s="2"/>
      <c r="H9185"/>
      <c r="I9185"/>
      <c r="J9185"/>
      <c r="K9185"/>
      <c r="L9185"/>
      <c r="M9185"/>
      <c r="N9185"/>
    </row>
    <row r="9186" spans="1:14" ht="12.75">
      <c r="A9186" s="65"/>
      <c r="B9186" s="2"/>
      <c r="H9186"/>
      <c r="I9186"/>
      <c r="J9186"/>
      <c r="K9186"/>
      <c r="L9186"/>
      <c r="M9186"/>
      <c r="N9186"/>
    </row>
    <row r="9187" spans="1:14" ht="12.75">
      <c r="A9187" s="65"/>
      <c r="B9187" s="2"/>
      <c r="H9187"/>
      <c r="I9187"/>
      <c r="J9187"/>
      <c r="K9187"/>
      <c r="L9187"/>
      <c r="M9187"/>
      <c r="N9187"/>
    </row>
    <row r="9188" spans="1:14" ht="12.75">
      <c r="A9188" s="65"/>
      <c r="B9188" s="2"/>
      <c r="H9188"/>
      <c r="I9188"/>
      <c r="J9188"/>
      <c r="K9188"/>
      <c r="L9188"/>
      <c r="M9188"/>
      <c r="N9188"/>
    </row>
    <row r="9189" spans="1:14" ht="12.75">
      <c r="A9189" s="65"/>
      <c r="B9189" s="2"/>
      <c r="H9189"/>
      <c r="I9189"/>
      <c r="J9189"/>
      <c r="K9189"/>
      <c r="L9189"/>
      <c r="M9189"/>
      <c r="N9189"/>
    </row>
    <row r="9190" spans="1:14" ht="12.75">
      <c r="A9190" s="65"/>
      <c r="B9190" s="2"/>
      <c r="H9190"/>
      <c r="I9190"/>
      <c r="J9190"/>
      <c r="K9190"/>
      <c r="L9190"/>
      <c r="M9190"/>
      <c r="N9190"/>
    </row>
    <row r="9191" spans="1:14" ht="12.75">
      <c r="A9191" s="65"/>
      <c r="B9191" s="2"/>
      <c r="H9191"/>
      <c r="I9191"/>
      <c r="J9191"/>
      <c r="K9191"/>
      <c r="L9191"/>
      <c r="M9191"/>
      <c r="N9191"/>
    </row>
    <row r="9192" spans="1:14" ht="12.75">
      <c r="A9192" s="65"/>
      <c r="B9192" s="2"/>
      <c r="H9192"/>
      <c r="I9192"/>
      <c r="J9192"/>
      <c r="K9192"/>
      <c r="L9192"/>
      <c r="M9192"/>
      <c r="N9192"/>
    </row>
    <row r="9193" spans="1:14" ht="12.75">
      <c r="A9193" s="65"/>
      <c r="B9193" s="2"/>
      <c r="H9193"/>
      <c r="I9193"/>
      <c r="J9193"/>
      <c r="K9193"/>
      <c r="L9193"/>
      <c r="M9193"/>
      <c r="N9193"/>
    </row>
    <row r="9194" spans="1:14" ht="12.75">
      <c r="A9194" s="65"/>
      <c r="B9194" s="2"/>
      <c r="H9194"/>
      <c r="I9194"/>
      <c r="J9194"/>
      <c r="K9194"/>
      <c r="L9194"/>
      <c r="M9194"/>
      <c r="N9194"/>
    </row>
    <row r="9195" spans="1:14" ht="12.75">
      <c r="A9195" s="65"/>
      <c r="B9195" s="2"/>
      <c r="H9195"/>
      <c r="I9195"/>
      <c r="J9195"/>
      <c r="K9195"/>
      <c r="L9195"/>
      <c r="M9195"/>
      <c r="N9195"/>
    </row>
    <row r="9196" spans="1:14" ht="12.75">
      <c r="A9196" s="65"/>
      <c r="B9196" s="2"/>
      <c r="H9196"/>
      <c r="I9196"/>
      <c r="J9196"/>
      <c r="K9196"/>
      <c r="L9196"/>
      <c r="M9196"/>
      <c r="N9196"/>
    </row>
    <row r="9197" spans="1:14" ht="12.75">
      <c r="A9197" s="65"/>
      <c r="B9197" s="2"/>
      <c r="H9197"/>
      <c r="I9197"/>
      <c r="J9197"/>
      <c r="K9197"/>
      <c r="L9197"/>
      <c r="M9197"/>
      <c r="N9197"/>
    </row>
    <row r="9198" spans="1:14" ht="12.75">
      <c r="A9198" s="65"/>
      <c r="B9198" s="2"/>
      <c r="H9198"/>
      <c r="I9198"/>
      <c r="J9198"/>
      <c r="K9198"/>
      <c r="L9198"/>
      <c r="M9198"/>
      <c r="N9198"/>
    </row>
    <row r="9199" spans="1:14" ht="12.75">
      <c r="A9199" s="65"/>
      <c r="B9199" s="2"/>
      <c r="H9199"/>
      <c r="I9199"/>
      <c r="J9199"/>
      <c r="K9199"/>
      <c r="L9199"/>
      <c r="M9199"/>
      <c r="N9199"/>
    </row>
    <row r="9200" spans="1:14" ht="12.75">
      <c r="A9200" s="65"/>
      <c r="B9200" s="2"/>
      <c r="H9200"/>
      <c r="I9200"/>
      <c r="J9200"/>
      <c r="K9200"/>
      <c r="L9200"/>
      <c r="M9200"/>
      <c r="N9200"/>
    </row>
    <row r="9201" spans="1:14" ht="12.75">
      <c r="A9201" s="65"/>
      <c r="B9201" s="2"/>
      <c r="H9201"/>
      <c r="I9201"/>
      <c r="J9201"/>
      <c r="K9201"/>
      <c r="L9201"/>
      <c r="M9201"/>
      <c r="N9201"/>
    </row>
    <row r="9202" spans="1:14" ht="12.75">
      <c r="A9202" s="65"/>
      <c r="B9202" s="2"/>
      <c r="H9202"/>
      <c r="I9202"/>
      <c r="J9202"/>
      <c r="K9202"/>
      <c r="L9202"/>
      <c r="M9202"/>
      <c r="N9202"/>
    </row>
    <row r="9203" spans="1:14" ht="12.75">
      <c r="A9203" s="65"/>
      <c r="B9203" s="2"/>
      <c r="H9203"/>
      <c r="I9203"/>
      <c r="J9203"/>
      <c r="K9203"/>
      <c r="L9203"/>
      <c r="M9203"/>
      <c r="N9203"/>
    </row>
    <row r="9204" spans="1:14" ht="12.75">
      <c r="A9204" s="65"/>
      <c r="B9204" s="2"/>
      <c r="H9204"/>
      <c r="I9204"/>
      <c r="J9204"/>
      <c r="K9204"/>
      <c r="L9204"/>
      <c r="M9204"/>
      <c r="N9204"/>
    </row>
    <row r="9205" spans="1:14" ht="12.75">
      <c r="A9205" s="65"/>
      <c r="B9205" s="2"/>
      <c r="H9205"/>
      <c r="I9205"/>
      <c r="J9205"/>
      <c r="K9205"/>
      <c r="L9205"/>
      <c r="M9205"/>
      <c r="N9205"/>
    </row>
    <row r="9206" spans="1:14" ht="12.75">
      <c r="A9206" s="65"/>
      <c r="B9206" s="2"/>
      <c r="H9206"/>
      <c r="I9206"/>
      <c r="J9206"/>
      <c r="K9206"/>
      <c r="L9206"/>
      <c r="M9206"/>
      <c r="N9206"/>
    </row>
    <row r="9207" spans="1:14" ht="12.75">
      <c r="A9207" s="65"/>
      <c r="B9207" s="2"/>
      <c r="H9207"/>
      <c r="I9207"/>
      <c r="J9207"/>
      <c r="K9207"/>
      <c r="L9207"/>
      <c r="M9207"/>
      <c r="N9207"/>
    </row>
    <row r="9208" spans="1:14" ht="12.75">
      <c r="A9208" s="65"/>
      <c r="B9208" s="2"/>
      <c r="H9208"/>
      <c r="I9208"/>
      <c r="J9208"/>
      <c r="K9208"/>
      <c r="L9208"/>
      <c r="M9208"/>
      <c r="N9208"/>
    </row>
    <row r="9209" spans="1:14" ht="12.75">
      <c r="A9209" s="65"/>
      <c r="B9209" s="2"/>
      <c r="H9209"/>
      <c r="I9209"/>
      <c r="J9209"/>
      <c r="K9209"/>
      <c r="L9209"/>
      <c r="M9209"/>
      <c r="N9209"/>
    </row>
    <row r="9210" spans="1:14" ht="12.75">
      <c r="A9210" s="65"/>
      <c r="B9210" s="2"/>
      <c r="H9210"/>
      <c r="I9210"/>
      <c r="J9210"/>
      <c r="K9210"/>
      <c r="L9210"/>
      <c r="M9210"/>
      <c r="N9210"/>
    </row>
    <row r="9211" spans="1:14" ht="12.75">
      <c r="A9211" s="65"/>
      <c r="B9211" s="2"/>
      <c r="H9211"/>
      <c r="I9211"/>
      <c r="J9211"/>
      <c r="K9211"/>
      <c r="L9211"/>
      <c r="M9211"/>
      <c r="N9211"/>
    </row>
    <row r="9212" spans="1:14" ht="12.75">
      <c r="A9212" s="65"/>
      <c r="B9212" s="2"/>
      <c r="H9212"/>
      <c r="I9212"/>
      <c r="J9212"/>
      <c r="K9212"/>
      <c r="L9212"/>
      <c r="M9212"/>
      <c r="N9212"/>
    </row>
    <row r="9213" spans="1:14" ht="12.75">
      <c r="A9213" s="65"/>
      <c r="B9213" s="2"/>
      <c r="H9213"/>
      <c r="I9213"/>
      <c r="J9213"/>
      <c r="K9213"/>
      <c r="L9213"/>
      <c r="M9213"/>
      <c r="N9213"/>
    </row>
    <row r="9214" spans="1:14" ht="12.75">
      <c r="A9214" s="65"/>
      <c r="B9214" s="2"/>
      <c r="H9214"/>
      <c r="I9214"/>
      <c r="J9214"/>
      <c r="K9214"/>
      <c r="L9214"/>
      <c r="M9214"/>
      <c r="N9214"/>
    </row>
    <row r="9215" spans="1:14" ht="12.75">
      <c r="A9215" s="65"/>
      <c r="B9215" s="2"/>
      <c r="H9215"/>
      <c r="I9215"/>
      <c r="J9215"/>
      <c r="K9215"/>
      <c r="L9215"/>
      <c r="M9215"/>
      <c r="N9215"/>
    </row>
    <row r="9216" spans="1:14" ht="12.75">
      <c r="A9216" s="65"/>
      <c r="B9216" s="2"/>
      <c r="H9216"/>
      <c r="I9216"/>
      <c r="J9216"/>
      <c r="K9216"/>
      <c r="L9216"/>
      <c r="M9216"/>
      <c r="N9216"/>
    </row>
    <row r="9217" spans="1:14" ht="12.75">
      <c r="A9217" s="65"/>
      <c r="B9217" s="2"/>
      <c r="H9217"/>
      <c r="I9217"/>
      <c r="J9217"/>
      <c r="K9217"/>
      <c r="L9217"/>
      <c r="M9217"/>
      <c r="N9217"/>
    </row>
    <row r="9218" spans="1:14" ht="12.75">
      <c r="A9218" s="65"/>
      <c r="B9218" s="2"/>
      <c r="H9218"/>
      <c r="I9218"/>
      <c r="J9218"/>
      <c r="K9218"/>
      <c r="L9218"/>
      <c r="M9218"/>
      <c r="N9218"/>
    </row>
    <row r="9219" spans="1:14" ht="12.75">
      <c r="A9219" s="65"/>
      <c r="B9219" s="2"/>
      <c r="H9219"/>
      <c r="I9219"/>
      <c r="J9219"/>
      <c r="K9219"/>
      <c r="L9219"/>
      <c r="M9219"/>
      <c r="N9219"/>
    </row>
    <row r="9220" spans="1:14" ht="12.75">
      <c r="A9220" s="65"/>
      <c r="B9220" s="2"/>
      <c r="H9220"/>
      <c r="I9220"/>
      <c r="J9220"/>
      <c r="K9220"/>
      <c r="L9220"/>
      <c r="M9220"/>
      <c r="N9220"/>
    </row>
    <row r="9221" spans="1:14" ht="12.75">
      <c r="A9221" s="65"/>
      <c r="B9221" s="2"/>
      <c r="H9221"/>
      <c r="I9221"/>
      <c r="J9221"/>
      <c r="K9221"/>
      <c r="L9221"/>
      <c r="M9221"/>
      <c r="N9221"/>
    </row>
    <row r="9222" spans="1:14" ht="12.75">
      <c r="A9222" s="65"/>
      <c r="B9222" s="2"/>
      <c r="H9222"/>
      <c r="I9222"/>
      <c r="J9222"/>
      <c r="K9222"/>
      <c r="L9222"/>
      <c r="M9222"/>
      <c r="N9222"/>
    </row>
    <row r="9223" spans="1:14" ht="12.75">
      <c r="A9223" s="65"/>
      <c r="B9223" s="2"/>
      <c r="H9223"/>
      <c r="I9223"/>
      <c r="J9223"/>
      <c r="K9223"/>
      <c r="L9223"/>
      <c r="M9223"/>
      <c r="N9223"/>
    </row>
    <row r="9224" spans="1:14" ht="12.75">
      <c r="A9224" s="65"/>
      <c r="B9224" s="2"/>
      <c r="H9224"/>
      <c r="I9224"/>
      <c r="J9224"/>
      <c r="K9224"/>
      <c r="L9224"/>
      <c r="M9224"/>
      <c r="N9224"/>
    </row>
    <row r="9225" spans="1:14" ht="12.75">
      <c r="A9225" s="65"/>
      <c r="B9225" s="2"/>
      <c r="H9225"/>
      <c r="I9225"/>
      <c r="J9225"/>
      <c r="K9225"/>
      <c r="L9225"/>
      <c r="M9225"/>
      <c r="N9225"/>
    </row>
    <row r="9226" spans="1:14" ht="12.75">
      <c r="A9226" s="65"/>
      <c r="B9226" s="2"/>
      <c r="H9226"/>
      <c r="I9226"/>
      <c r="J9226"/>
      <c r="K9226"/>
      <c r="L9226"/>
      <c r="M9226"/>
      <c r="N9226"/>
    </row>
    <row r="9227" spans="1:14" ht="12.75">
      <c r="A9227" s="65"/>
      <c r="B9227" s="2"/>
      <c r="H9227"/>
      <c r="I9227"/>
      <c r="J9227"/>
      <c r="K9227"/>
      <c r="L9227"/>
      <c r="M9227"/>
      <c r="N9227"/>
    </row>
    <row r="9228" spans="1:14" ht="12.75">
      <c r="A9228" s="65"/>
      <c r="B9228" s="2"/>
      <c r="H9228"/>
      <c r="I9228"/>
      <c r="J9228"/>
      <c r="K9228"/>
      <c r="L9228"/>
      <c r="M9228"/>
      <c r="N9228"/>
    </row>
    <row r="9229" spans="1:14" ht="12.75">
      <c r="A9229" s="65"/>
      <c r="B9229" s="2"/>
      <c r="H9229"/>
      <c r="I9229"/>
      <c r="J9229"/>
      <c r="K9229"/>
      <c r="L9229"/>
      <c r="M9229"/>
      <c r="N9229"/>
    </row>
    <row r="9230" spans="1:14" ht="12.75">
      <c r="A9230" s="65"/>
      <c r="B9230" s="2"/>
      <c r="H9230"/>
      <c r="I9230"/>
      <c r="J9230"/>
      <c r="K9230"/>
      <c r="L9230"/>
      <c r="M9230"/>
      <c r="N9230"/>
    </row>
    <row r="9231" spans="1:14" ht="12.75">
      <c r="A9231" s="65"/>
      <c r="B9231" s="2"/>
      <c r="H9231"/>
      <c r="I9231"/>
      <c r="J9231"/>
      <c r="K9231"/>
      <c r="L9231"/>
      <c r="M9231"/>
      <c r="N9231"/>
    </row>
    <row r="9232" spans="1:14" ht="12.75">
      <c r="A9232" s="65"/>
      <c r="B9232" s="2"/>
      <c r="H9232"/>
      <c r="I9232"/>
      <c r="J9232"/>
      <c r="K9232"/>
      <c r="L9232"/>
      <c r="M9232"/>
      <c r="N9232"/>
    </row>
    <row r="9233" spans="1:14" ht="12.75">
      <c r="A9233" s="65"/>
      <c r="B9233" s="2"/>
      <c r="H9233"/>
      <c r="I9233"/>
      <c r="J9233"/>
      <c r="K9233"/>
      <c r="L9233"/>
      <c r="M9233"/>
      <c r="N9233"/>
    </row>
    <row r="9234" spans="1:14" ht="12.75">
      <c r="A9234" s="65"/>
      <c r="B9234" s="2"/>
      <c r="H9234"/>
      <c r="I9234"/>
      <c r="J9234"/>
      <c r="K9234"/>
      <c r="L9234"/>
      <c r="M9234"/>
      <c r="N9234"/>
    </row>
    <row r="9235" spans="1:14" ht="12.75">
      <c r="A9235" s="65"/>
      <c r="B9235" s="2"/>
      <c r="H9235"/>
      <c r="I9235"/>
      <c r="J9235"/>
      <c r="K9235"/>
      <c r="L9235"/>
      <c r="M9235"/>
      <c r="N9235"/>
    </row>
    <row r="9236" spans="1:14" ht="12.75">
      <c r="A9236" s="65"/>
      <c r="B9236" s="2"/>
      <c r="H9236"/>
      <c r="I9236"/>
      <c r="J9236"/>
      <c r="K9236"/>
      <c r="L9236"/>
      <c r="M9236"/>
      <c r="N9236"/>
    </row>
    <row r="9237" spans="1:14" ht="12.75">
      <c r="A9237" s="65"/>
      <c r="B9237" s="2"/>
      <c r="H9237"/>
      <c r="I9237"/>
      <c r="J9237"/>
      <c r="K9237"/>
      <c r="L9237"/>
      <c r="M9237"/>
      <c r="N9237"/>
    </row>
    <row r="9238" spans="1:14" ht="12.75">
      <c r="A9238" s="65"/>
      <c r="B9238" s="2"/>
      <c r="H9238"/>
      <c r="I9238"/>
      <c r="J9238"/>
      <c r="K9238"/>
      <c r="L9238"/>
      <c r="M9238"/>
      <c r="N9238"/>
    </row>
    <row r="9239" spans="1:14" ht="12.75">
      <c r="A9239" s="65"/>
      <c r="B9239" s="2"/>
      <c r="H9239"/>
      <c r="I9239"/>
      <c r="J9239"/>
      <c r="K9239"/>
      <c r="L9239"/>
      <c r="M9239"/>
      <c r="N9239"/>
    </row>
    <row r="9240" spans="1:14" ht="12.75">
      <c r="A9240" s="65"/>
      <c r="B9240" s="2"/>
      <c r="H9240"/>
      <c r="I9240"/>
      <c r="J9240"/>
      <c r="K9240"/>
      <c r="L9240"/>
      <c r="M9240"/>
      <c r="N9240"/>
    </row>
    <row r="9241" spans="1:14" ht="12.75">
      <c r="A9241" s="65"/>
      <c r="B9241" s="2"/>
      <c r="H9241"/>
      <c r="I9241"/>
      <c r="J9241"/>
      <c r="K9241"/>
      <c r="L9241"/>
      <c r="M9241"/>
      <c r="N9241"/>
    </row>
    <row r="9242" spans="1:14" ht="12.75">
      <c r="A9242" s="65"/>
      <c r="B9242" s="2"/>
      <c r="H9242"/>
      <c r="I9242"/>
      <c r="J9242"/>
      <c r="K9242"/>
      <c r="L9242"/>
      <c r="M9242"/>
      <c r="N9242"/>
    </row>
    <row r="9243" spans="1:14" ht="12.75">
      <c r="A9243" s="65"/>
      <c r="B9243" s="2"/>
      <c r="H9243"/>
      <c r="I9243"/>
      <c r="J9243"/>
      <c r="K9243"/>
      <c r="L9243"/>
      <c r="M9243"/>
      <c r="N9243"/>
    </row>
    <row r="9244" spans="1:14" ht="12.75">
      <c r="A9244" s="65"/>
      <c r="B9244" s="2"/>
      <c r="H9244"/>
      <c r="I9244"/>
      <c r="J9244"/>
      <c r="K9244"/>
      <c r="L9244"/>
      <c r="M9244"/>
      <c r="N9244"/>
    </row>
    <row r="9245" spans="1:14" ht="12.75">
      <c r="A9245" s="65"/>
      <c r="B9245" s="2"/>
      <c r="H9245"/>
      <c r="I9245"/>
      <c r="J9245"/>
      <c r="K9245"/>
      <c r="L9245"/>
      <c r="M9245"/>
      <c r="N9245"/>
    </row>
    <row r="9246" spans="1:14" ht="12.75">
      <c r="A9246" s="65"/>
      <c r="B9246" s="2"/>
      <c r="H9246"/>
      <c r="I9246"/>
      <c r="J9246"/>
      <c r="K9246"/>
      <c r="L9246"/>
      <c r="M9246"/>
      <c r="N9246"/>
    </row>
    <row r="9247" spans="1:14" ht="12.75">
      <c r="A9247" s="65"/>
      <c r="B9247" s="2"/>
      <c r="H9247"/>
      <c r="I9247"/>
      <c r="J9247"/>
      <c r="K9247"/>
      <c r="L9247"/>
      <c r="M9247"/>
      <c r="N9247"/>
    </row>
    <row r="9248" spans="1:14" ht="12.75">
      <c r="A9248" s="65"/>
      <c r="B9248" s="2"/>
      <c r="H9248"/>
      <c r="I9248"/>
      <c r="J9248"/>
      <c r="K9248"/>
      <c r="L9248"/>
      <c r="M9248"/>
      <c r="N9248"/>
    </row>
    <row r="9249" spans="1:14" ht="12.75">
      <c r="A9249" s="65"/>
      <c r="B9249" s="2"/>
      <c r="H9249"/>
      <c r="I9249"/>
      <c r="J9249"/>
      <c r="K9249"/>
      <c r="L9249"/>
      <c r="M9249"/>
      <c r="N9249"/>
    </row>
    <row r="9250" spans="1:14" ht="12.75">
      <c r="A9250" s="65"/>
      <c r="B9250" s="2"/>
      <c r="H9250"/>
      <c r="I9250"/>
      <c r="J9250"/>
      <c r="K9250"/>
      <c r="L9250"/>
      <c r="M9250"/>
      <c r="N9250"/>
    </row>
    <row r="9251" spans="1:14" ht="12.75">
      <c r="A9251" s="65"/>
      <c r="B9251" s="2"/>
      <c r="H9251"/>
      <c r="I9251"/>
      <c r="J9251"/>
      <c r="K9251"/>
      <c r="L9251"/>
      <c r="M9251"/>
      <c r="N9251"/>
    </row>
    <row r="9252" spans="1:14" ht="12.75">
      <c r="A9252" s="65"/>
      <c r="B9252" s="2"/>
      <c r="H9252"/>
      <c r="I9252"/>
      <c r="J9252"/>
      <c r="K9252"/>
      <c r="L9252"/>
      <c r="M9252"/>
      <c r="N9252"/>
    </row>
    <row r="9253" spans="1:14" ht="12.75">
      <c r="A9253" s="65"/>
      <c r="B9253" s="2"/>
      <c r="H9253"/>
      <c r="I9253"/>
      <c r="J9253"/>
      <c r="K9253"/>
      <c r="L9253"/>
      <c r="M9253"/>
      <c r="N9253"/>
    </row>
    <row r="9254" spans="1:14" ht="12.75">
      <c r="A9254" s="65"/>
      <c r="B9254" s="2"/>
      <c r="H9254"/>
      <c r="I9254"/>
      <c r="J9254"/>
      <c r="K9254"/>
      <c r="L9254"/>
      <c r="M9254"/>
      <c r="N9254"/>
    </row>
    <row r="9255" spans="1:14" ht="12.75">
      <c r="A9255" s="65"/>
      <c r="B9255" s="2"/>
      <c r="H9255"/>
      <c r="I9255"/>
      <c r="J9255"/>
      <c r="K9255"/>
      <c r="L9255"/>
      <c r="M9255"/>
      <c r="N9255"/>
    </row>
    <row r="9256" spans="1:14" ht="12.75">
      <c r="A9256" s="65"/>
      <c r="B9256" s="2"/>
      <c r="H9256"/>
      <c r="I9256"/>
      <c r="J9256"/>
      <c r="K9256"/>
      <c r="L9256"/>
      <c r="M9256"/>
      <c r="N9256"/>
    </row>
    <row r="9257" spans="1:14" ht="12.75">
      <c r="A9257" s="65"/>
      <c r="B9257" s="2"/>
      <c r="H9257"/>
      <c r="I9257"/>
      <c r="J9257"/>
      <c r="K9257"/>
      <c r="L9257"/>
      <c r="M9257"/>
      <c r="N9257"/>
    </row>
    <row r="9258" spans="1:14" ht="12.75">
      <c r="A9258" s="65"/>
      <c r="B9258" s="2"/>
      <c r="H9258"/>
      <c r="I9258"/>
      <c r="J9258"/>
      <c r="K9258"/>
      <c r="L9258"/>
      <c r="M9258"/>
      <c r="N9258"/>
    </row>
    <row r="9259" spans="1:14" ht="12.75">
      <c r="A9259" s="65"/>
      <c r="B9259" s="2"/>
      <c r="H9259"/>
      <c r="I9259"/>
      <c r="J9259"/>
      <c r="K9259"/>
      <c r="L9259"/>
      <c r="M9259"/>
      <c r="N9259"/>
    </row>
    <row r="9260" spans="1:14" ht="12.75">
      <c r="A9260" s="65"/>
      <c r="B9260" s="2"/>
      <c r="H9260"/>
      <c r="I9260"/>
      <c r="J9260"/>
      <c r="K9260"/>
      <c r="L9260"/>
      <c r="M9260"/>
      <c r="N9260"/>
    </row>
    <row r="9261" spans="1:14" ht="12.75">
      <c r="A9261" s="65"/>
      <c r="B9261" s="2"/>
      <c r="H9261"/>
      <c r="I9261"/>
      <c r="J9261"/>
      <c r="K9261"/>
      <c r="L9261"/>
      <c r="M9261"/>
      <c r="N9261"/>
    </row>
    <row r="9262" spans="1:14" ht="12.75">
      <c r="A9262" s="65"/>
      <c r="B9262" s="2"/>
      <c r="H9262"/>
      <c r="I9262"/>
      <c r="J9262"/>
      <c r="K9262"/>
      <c r="L9262"/>
      <c r="M9262"/>
      <c r="N9262"/>
    </row>
    <row r="9263" spans="1:14" ht="12.75">
      <c r="A9263" s="65"/>
      <c r="B9263" s="2"/>
      <c r="H9263"/>
      <c r="I9263"/>
      <c r="J9263"/>
      <c r="K9263"/>
      <c r="L9263"/>
      <c r="M9263"/>
      <c r="N9263"/>
    </row>
    <row r="9264" spans="1:14" ht="12.75">
      <c r="A9264" s="65"/>
      <c r="B9264" s="2"/>
      <c r="H9264"/>
      <c r="I9264"/>
      <c r="J9264"/>
      <c r="K9264"/>
      <c r="L9264"/>
      <c r="M9264"/>
      <c r="N9264"/>
    </row>
    <row r="9265" spans="1:14" ht="12.75">
      <c r="A9265" s="65"/>
      <c r="B9265" s="2"/>
      <c r="H9265"/>
      <c r="I9265"/>
      <c r="J9265"/>
      <c r="K9265"/>
      <c r="L9265"/>
      <c r="M9265"/>
      <c r="N9265"/>
    </row>
    <row r="9266" spans="1:14" ht="12.75">
      <c r="A9266" s="65"/>
      <c r="B9266" s="2"/>
      <c r="H9266"/>
      <c r="I9266"/>
      <c r="J9266"/>
      <c r="K9266"/>
      <c r="L9266"/>
      <c r="M9266"/>
      <c r="N9266"/>
    </row>
    <row r="9267" spans="1:14" ht="12.75">
      <c r="A9267" s="65"/>
      <c r="B9267" s="2"/>
      <c r="H9267"/>
      <c r="I9267"/>
      <c r="J9267"/>
      <c r="K9267"/>
      <c r="L9267"/>
      <c r="M9267"/>
      <c r="N9267"/>
    </row>
    <row r="9268" spans="1:14" ht="12.75">
      <c r="A9268" s="65"/>
      <c r="B9268" s="2"/>
      <c r="H9268"/>
      <c r="I9268"/>
      <c r="J9268"/>
      <c r="K9268"/>
      <c r="L9268"/>
      <c r="M9268"/>
      <c r="N9268"/>
    </row>
    <row r="9269" spans="1:14" ht="12.75">
      <c r="A9269" s="65"/>
      <c r="B9269" s="2"/>
      <c r="H9269"/>
      <c r="I9269"/>
      <c r="J9269"/>
      <c r="K9269"/>
      <c r="L9269"/>
      <c r="M9269"/>
      <c r="N9269"/>
    </row>
    <row r="9270" spans="1:14" ht="12.75">
      <c r="A9270" s="65"/>
      <c r="B9270" s="2"/>
      <c r="H9270"/>
      <c r="I9270"/>
      <c r="J9270"/>
      <c r="K9270"/>
      <c r="L9270"/>
      <c r="M9270"/>
      <c r="N9270"/>
    </row>
    <row r="9271" spans="1:14" ht="12.75">
      <c r="A9271" s="65"/>
      <c r="B9271" s="2"/>
      <c r="H9271"/>
      <c r="I9271"/>
      <c r="J9271"/>
      <c r="K9271"/>
      <c r="L9271"/>
      <c r="M9271"/>
      <c r="N9271"/>
    </row>
    <row r="9272" spans="1:14" ht="12.75">
      <c r="A9272" s="65"/>
      <c r="B9272" s="2"/>
      <c r="H9272"/>
      <c r="I9272"/>
      <c r="J9272"/>
      <c r="K9272"/>
      <c r="L9272"/>
      <c r="M9272"/>
      <c r="N9272"/>
    </row>
    <row r="9273" spans="1:14" ht="12.75">
      <c r="A9273" s="65"/>
      <c r="B9273" s="2"/>
      <c r="H9273"/>
      <c r="I9273"/>
      <c r="J9273"/>
      <c r="K9273"/>
      <c r="L9273"/>
      <c r="M9273"/>
      <c r="N9273"/>
    </row>
    <row r="9274" spans="1:14" ht="12.75">
      <c r="A9274" s="65"/>
      <c r="B9274" s="2"/>
      <c r="H9274"/>
      <c r="I9274"/>
      <c r="J9274"/>
      <c r="K9274"/>
      <c r="L9274"/>
      <c r="M9274"/>
      <c r="N9274"/>
    </row>
    <row r="9275" spans="1:14" ht="12.75">
      <c r="A9275" s="65"/>
      <c r="B9275" s="2"/>
      <c r="H9275"/>
      <c r="I9275"/>
      <c r="J9275"/>
      <c r="K9275"/>
      <c r="L9275"/>
      <c r="M9275"/>
      <c r="N9275"/>
    </row>
    <row r="9276" spans="1:14" ht="12.75">
      <c r="A9276" s="65"/>
      <c r="B9276" s="2"/>
      <c r="H9276"/>
      <c r="I9276"/>
      <c r="J9276"/>
      <c r="K9276"/>
      <c r="L9276"/>
      <c r="M9276"/>
      <c r="N9276"/>
    </row>
    <row r="9277" spans="1:14" ht="12.75">
      <c r="A9277" s="65"/>
      <c r="B9277" s="2"/>
      <c r="H9277"/>
      <c r="I9277"/>
      <c r="J9277"/>
      <c r="K9277"/>
      <c r="L9277"/>
      <c r="M9277"/>
      <c r="N9277"/>
    </row>
    <row r="9278" spans="1:14" ht="12.75">
      <c r="A9278" s="65"/>
      <c r="B9278" s="2"/>
      <c r="H9278"/>
      <c r="I9278"/>
      <c r="J9278"/>
      <c r="K9278"/>
      <c r="L9278"/>
      <c r="M9278"/>
      <c r="N9278"/>
    </row>
    <row r="9279" spans="1:14" ht="12.75">
      <c r="A9279" s="65"/>
      <c r="B9279" s="2"/>
      <c r="H9279"/>
      <c r="I9279"/>
      <c r="J9279"/>
      <c r="K9279"/>
      <c r="L9279"/>
      <c r="M9279"/>
      <c r="N9279"/>
    </row>
    <row r="9280" spans="1:14" ht="12.75">
      <c r="A9280" s="65"/>
      <c r="B9280" s="2"/>
      <c r="H9280"/>
      <c r="I9280"/>
      <c r="J9280"/>
      <c r="K9280"/>
      <c r="L9280"/>
      <c r="M9280"/>
      <c r="N9280"/>
    </row>
    <row r="9281" spans="1:14" ht="12.75">
      <c r="A9281" s="65"/>
      <c r="B9281" s="2"/>
      <c r="H9281"/>
      <c r="I9281"/>
      <c r="J9281"/>
      <c r="K9281"/>
      <c r="L9281"/>
      <c r="M9281"/>
      <c r="N9281"/>
    </row>
    <row r="9282" spans="1:14" ht="12.75">
      <c r="A9282" s="65"/>
      <c r="B9282" s="2"/>
      <c r="H9282"/>
      <c r="I9282"/>
      <c r="J9282"/>
      <c r="K9282"/>
      <c r="L9282"/>
      <c r="M9282"/>
      <c r="N9282"/>
    </row>
    <row r="9283" spans="1:14" ht="12.75">
      <c r="A9283" s="65"/>
      <c r="B9283" s="2"/>
      <c r="H9283"/>
      <c r="I9283"/>
      <c r="J9283"/>
      <c r="K9283"/>
      <c r="L9283"/>
      <c r="M9283"/>
      <c r="N9283"/>
    </row>
    <row r="9284" spans="1:14" ht="12.75">
      <c r="A9284" s="65"/>
      <c r="B9284" s="2"/>
      <c r="H9284"/>
      <c r="I9284"/>
      <c r="J9284"/>
      <c r="K9284"/>
      <c r="L9284"/>
      <c r="M9284"/>
      <c r="N9284"/>
    </row>
    <row r="9285" spans="1:14" ht="12.75">
      <c r="A9285" s="65"/>
      <c r="B9285" s="2"/>
      <c r="H9285"/>
      <c r="I9285"/>
      <c r="J9285"/>
      <c r="K9285"/>
      <c r="L9285"/>
      <c r="M9285"/>
      <c r="N9285"/>
    </row>
    <row r="9286" spans="1:14" ht="12.75">
      <c r="A9286" s="65"/>
      <c r="B9286" s="2"/>
      <c r="H9286"/>
      <c r="I9286"/>
      <c r="J9286"/>
      <c r="K9286"/>
      <c r="L9286"/>
      <c r="M9286"/>
      <c r="N9286"/>
    </row>
    <row r="9287" spans="1:14" ht="12.75">
      <c r="A9287" s="65"/>
      <c r="B9287" s="2"/>
      <c r="H9287"/>
      <c r="I9287"/>
      <c r="J9287"/>
      <c r="K9287"/>
      <c r="L9287"/>
      <c r="M9287"/>
      <c r="N9287"/>
    </row>
    <row r="9288" spans="1:14" ht="12.75">
      <c r="A9288" s="65"/>
      <c r="B9288" s="2"/>
      <c r="H9288"/>
      <c r="I9288"/>
      <c r="J9288"/>
      <c r="K9288"/>
      <c r="L9288"/>
      <c r="M9288"/>
      <c r="N9288"/>
    </row>
    <row r="9289" spans="1:14" ht="12.75">
      <c r="A9289" s="65"/>
      <c r="B9289" s="2"/>
      <c r="H9289"/>
      <c r="I9289"/>
      <c r="J9289"/>
      <c r="K9289"/>
      <c r="L9289"/>
      <c r="M9289"/>
      <c r="N9289"/>
    </row>
    <row r="9290" spans="1:14" ht="12.75">
      <c r="A9290" s="65"/>
      <c r="B9290" s="2"/>
      <c r="H9290"/>
      <c r="I9290"/>
      <c r="J9290"/>
      <c r="K9290"/>
      <c r="L9290"/>
      <c r="M9290"/>
      <c r="N9290"/>
    </row>
    <row r="9291" spans="1:14" ht="12.75">
      <c r="A9291" s="65"/>
      <c r="B9291" s="2"/>
      <c r="H9291"/>
      <c r="I9291"/>
      <c r="J9291"/>
      <c r="K9291"/>
      <c r="L9291"/>
      <c r="M9291"/>
      <c r="N9291"/>
    </row>
    <row r="9292" spans="1:14" ht="12.75">
      <c r="A9292" s="65"/>
      <c r="B9292" s="2"/>
      <c r="H9292"/>
      <c r="I9292"/>
      <c r="J9292"/>
      <c r="K9292"/>
      <c r="L9292"/>
      <c r="M9292"/>
      <c r="N9292"/>
    </row>
    <row r="9293" spans="1:14" ht="12.75">
      <c r="A9293" s="65"/>
      <c r="B9293" s="2"/>
      <c r="H9293"/>
      <c r="I9293"/>
      <c r="J9293"/>
      <c r="K9293"/>
      <c r="L9293"/>
      <c r="M9293"/>
      <c r="N9293"/>
    </row>
    <row r="9294" spans="1:14" ht="12.75">
      <c r="A9294" s="65"/>
      <c r="B9294" s="2"/>
      <c r="H9294"/>
      <c r="I9294"/>
      <c r="J9294"/>
      <c r="K9294"/>
      <c r="L9294"/>
      <c r="M9294"/>
      <c r="N9294"/>
    </row>
    <row r="9295" spans="1:14" ht="12.75">
      <c r="A9295" s="65"/>
      <c r="B9295" s="2"/>
      <c r="H9295"/>
      <c r="I9295"/>
      <c r="J9295"/>
      <c r="K9295"/>
      <c r="L9295"/>
      <c r="M9295"/>
      <c r="N9295"/>
    </row>
    <row r="9296" spans="1:14" ht="12.75">
      <c r="A9296" s="65"/>
      <c r="B9296" s="2"/>
      <c r="H9296"/>
      <c r="I9296"/>
      <c r="J9296"/>
      <c r="K9296"/>
      <c r="L9296"/>
      <c r="M9296"/>
      <c r="N9296"/>
    </row>
    <row r="9297" spans="1:14" ht="12.75">
      <c r="A9297" s="65"/>
      <c r="B9297" s="2"/>
      <c r="H9297"/>
      <c r="I9297"/>
      <c r="J9297"/>
      <c r="K9297"/>
      <c r="L9297"/>
      <c r="M9297"/>
      <c r="N9297"/>
    </row>
    <row r="9298" spans="1:14" ht="12.75">
      <c r="A9298" s="65"/>
      <c r="B9298" s="2"/>
      <c r="H9298"/>
      <c r="I9298"/>
      <c r="J9298"/>
      <c r="K9298"/>
      <c r="L9298"/>
      <c r="M9298"/>
      <c r="N9298"/>
    </row>
    <row r="9299" spans="1:14" ht="12.75">
      <c r="A9299" s="65"/>
      <c r="B9299" s="2"/>
      <c r="H9299"/>
      <c r="I9299"/>
      <c r="J9299"/>
      <c r="K9299"/>
      <c r="L9299"/>
      <c r="M9299"/>
      <c r="N9299"/>
    </row>
    <row r="9300" spans="1:14" ht="12.75">
      <c r="A9300" s="65"/>
      <c r="B9300" s="2"/>
      <c r="H9300"/>
      <c r="I9300"/>
      <c r="J9300"/>
      <c r="K9300"/>
      <c r="L9300"/>
      <c r="M9300"/>
      <c r="N9300"/>
    </row>
    <row r="9301" spans="1:14" ht="12.75">
      <c r="A9301" s="65"/>
      <c r="B9301" s="2"/>
      <c r="H9301"/>
      <c r="I9301"/>
      <c r="J9301"/>
      <c r="K9301"/>
      <c r="L9301"/>
      <c r="M9301"/>
      <c r="N9301"/>
    </row>
    <row r="9302" spans="1:14" ht="12.75">
      <c r="A9302" s="65"/>
      <c r="B9302" s="2"/>
      <c r="H9302"/>
      <c r="I9302"/>
      <c r="J9302"/>
      <c r="K9302"/>
      <c r="L9302"/>
      <c r="M9302"/>
      <c r="N9302"/>
    </row>
    <row r="9303" spans="1:14" ht="12.75">
      <c r="A9303" s="65"/>
      <c r="B9303" s="2"/>
      <c r="H9303"/>
      <c r="I9303"/>
      <c r="J9303"/>
      <c r="K9303"/>
      <c r="L9303"/>
      <c r="M9303"/>
      <c r="N9303"/>
    </row>
    <row r="9304" spans="1:14" ht="12.75">
      <c r="A9304" s="65"/>
      <c r="B9304" s="2"/>
      <c r="H9304"/>
      <c r="I9304"/>
      <c r="J9304"/>
      <c r="K9304"/>
      <c r="L9304"/>
      <c r="M9304"/>
      <c r="N9304"/>
    </row>
    <row r="9305" spans="1:14" ht="12.75">
      <c r="A9305" s="65"/>
      <c r="B9305" s="2"/>
      <c r="H9305"/>
      <c r="I9305"/>
      <c r="J9305"/>
      <c r="K9305"/>
      <c r="L9305"/>
      <c r="M9305"/>
      <c r="N9305"/>
    </row>
    <row r="9306" spans="1:14" ht="12.75">
      <c r="A9306" s="65"/>
      <c r="B9306" s="2"/>
      <c r="H9306"/>
      <c r="I9306"/>
      <c r="J9306"/>
      <c r="K9306"/>
      <c r="L9306"/>
      <c r="M9306"/>
      <c r="N9306"/>
    </row>
    <row r="9307" spans="1:14" ht="12.75">
      <c r="A9307" s="65"/>
      <c r="B9307" s="2"/>
      <c r="H9307"/>
      <c r="I9307"/>
      <c r="J9307"/>
      <c r="K9307"/>
      <c r="L9307"/>
      <c r="M9307"/>
      <c r="N9307"/>
    </row>
    <row r="9308" spans="1:14" ht="12.75">
      <c r="A9308" s="65"/>
      <c r="B9308" s="2"/>
      <c r="H9308"/>
      <c r="I9308"/>
      <c r="J9308"/>
      <c r="K9308"/>
      <c r="L9308"/>
      <c r="M9308"/>
      <c r="N9308"/>
    </row>
    <row r="9309" spans="1:14" ht="12.75">
      <c r="A9309" s="65"/>
      <c r="B9309" s="2"/>
      <c r="H9309"/>
      <c r="I9309"/>
      <c r="J9309"/>
      <c r="K9309"/>
      <c r="L9309"/>
      <c r="M9309"/>
      <c r="N9309"/>
    </row>
    <row r="9310" spans="1:14" ht="12.75">
      <c r="A9310" s="65"/>
      <c r="B9310" s="2"/>
      <c r="H9310"/>
      <c r="I9310"/>
      <c r="J9310"/>
      <c r="K9310"/>
      <c r="L9310"/>
      <c r="M9310"/>
      <c r="N9310"/>
    </row>
    <row r="9311" spans="1:14" ht="12.75">
      <c r="A9311" s="65"/>
      <c r="B9311" s="2"/>
      <c r="H9311"/>
      <c r="I9311"/>
      <c r="J9311"/>
      <c r="K9311"/>
      <c r="L9311"/>
      <c r="M9311"/>
      <c r="N9311"/>
    </row>
    <row r="9312" spans="1:14" ht="12.75">
      <c r="A9312" s="65"/>
      <c r="B9312" s="2"/>
      <c r="H9312"/>
      <c r="I9312"/>
      <c r="J9312"/>
      <c r="K9312"/>
      <c r="L9312"/>
      <c r="M9312"/>
      <c r="N9312"/>
    </row>
    <row r="9313" spans="1:14" ht="12.75">
      <c r="A9313" s="65"/>
      <c r="B9313" s="2"/>
      <c r="H9313"/>
      <c r="I9313"/>
      <c r="J9313"/>
      <c r="K9313"/>
      <c r="L9313"/>
      <c r="M9313"/>
      <c r="N9313"/>
    </row>
    <row r="9314" spans="1:14" ht="12.75">
      <c r="A9314" s="65"/>
      <c r="B9314" s="2"/>
      <c r="H9314"/>
      <c r="I9314"/>
      <c r="J9314"/>
      <c r="K9314"/>
      <c r="L9314"/>
      <c r="M9314"/>
      <c r="N9314"/>
    </row>
    <row r="9315" spans="1:14" ht="12.75">
      <c r="A9315" s="65"/>
      <c r="B9315" s="2"/>
      <c r="H9315"/>
      <c r="I9315"/>
      <c r="J9315"/>
      <c r="K9315"/>
      <c r="L9315"/>
      <c r="M9315"/>
      <c r="N9315"/>
    </row>
    <row r="9316" spans="1:14" ht="12.75">
      <c r="A9316" s="65"/>
      <c r="B9316" s="2"/>
      <c r="H9316"/>
      <c r="I9316"/>
      <c r="J9316"/>
      <c r="K9316"/>
      <c r="L9316"/>
      <c r="M9316"/>
      <c r="N9316"/>
    </row>
    <row r="9317" spans="1:14" ht="12.75">
      <c r="A9317" s="65"/>
      <c r="B9317" s="2"/>
      <c r="H9317"/>
      <c r="I9317"/>
      <c r="J9317"/>
      <c r="K9317"/>
      <c r="L9317"/>
      <c r="M9317"/>
      <c r="N9317"/>
    </row>
    <row r="9318" spans="1:14" ht="12.75">
      <c r="A9318" s="65"/>
      <c r="B9318" s="2"/>
      <c r="H9318"/>
      <c r="I9318"/>
      <c r="J9318"/>
      <c r="K9318"/>
      <c r="L9318"/>
      <c r="M9318"/>
      <c r="N9318"/>
    </row>
    <row r="9319" spans="1:14" ht="12.75">
      <c r="A9319" s="65"/>
      <c r="B9319" s="2"/>
      <c r="H9319"/>
      <c r="I9319"/>
      <c r="J9319"/>
      <c r="K9319"/>
      <c r="L9319"/>
      <c r="M9319"/>
      <c r="N9319"/>
    </row>
    <row r="9320" spans="1:14" ht="12.75">
      <c r="A9320" s="65"/>
      <c r="B9320" s="2"/>
      <c r="H9320"/>
      <c r="I9320"/>
      <c r="J9320"/>
      <c r="K9320"/>
      <c r="L9320"/>
      <c r="M9320"/>
      <c r="N9320"/>
    </row>
    <row r="9321" spans="1:14" ht="12.75">
      <c r="A9321" s="65"/>
      <c r="B9321" s="2"/>
      <c r="H9321"/>
      <c r="I9321"/>
      <c r="J9321"/>
      <c r="K9321"/>
      <c r="L9321"/>
      <c r="M9321"/>
      <c r="N9321"/>
    </row>
    <row r="9322" spans="1:14" ht="12.75">
      <c r="A9322" s="65"/>
      <c r="B9322" s="2"/>
      <c r="H9322"/>
      <c r="I9322"/>
      <c r="J9322"/>
      <c r="K9322"/>
      <c r="L9322"/>
      <c r="M9322"/>
      <c r="N9322"/>
    </row>
    <row r="9323" spans="1:14" ht="12.75">
      <c r="A9323" s="65"/>
      <c r="B9323" s="2"/>
      <c r="H9323"/>
      <c r="I9323"/>
      <c r="J9323"/>
      <c r="K9323"/>
      <c r="L9323"/>
      <c r="M9323"/>
      <c r="N9323"/>
    </row>
    <row r="9324" spans="1:14" ht="12.75">
      <c r="A9324" s="65"/>
      <c r="B9324" s="2"/>
      <c r="H9324"/>
      <c r="I9324"/>
      <c r="J9324"/>
      <c r="K9324"/>
      <c r="L9324"/>
      <c r="M9324"/>
      <c r="N9324"/>
    </row>
    <row r="9325" spans="1:14" ht="12.75">
      <c r="A9325" s="65"/>
      <c r="B9325" s="2"/>
      <c r="H9325"/>
      <c r="I9325"/>
      <c r="J9325"/>
      <c r="K9325"/>
      <c r="L9325"/>
      <c r="M9325"/>
      <c r="N9325"/>
    </row>
    <row r="9326" spans="1:14" ht="12.75">
      <c r="A9326" s="65"/>
      <c r="B9326" s="2"/>
      <c r="H9326"/>
      <c r="I9326"/>
      <c r="J9326"/>
      <c r="K9326"/>
      <c r="L9326"/>
      <c r="M9326"/>
      <c r="N9326"/>
    </row>
    <row r="9327" spans="1:14" ht="12.75">
      <c r="A9327" s="65"/>
      <c r="B9327" s="2"/>
      <c r="H9327"/>
      <c r="I9327"/>
      <c r="J9327"/>
      <c r="K9327"/>
      <c r="L9327"/>
      <c r="M9327"/>
      <c r="N9327"/>
    </row>
    <row r="9328" spans="1:14" ht="12.75">
      <c r="A9328" s="65"/>
      <c r="B9328" s="2"/>
      <c r="H9328"/>
      <c r="I9328"/>
      <c r="J9328"/>
      <c r="K9328"/>
      <c r="L9328"/>
      <c r="M9328"/>
      <c r="N9328"/>
    </row>
    <row r="9329" spans="1:14" ht="12.75">
      <c r="A9329" s="65"/>
      <c r="B9329" s="2"/>
      <c r="H9329"/>
      <c r="I9329"/>
      <c r="J9329"/>
      <c r="K9329"/>
      <c r="L9329"/>
      <c r="M9329"/>
      <c r="N9329"/>
    </row>
    <row r="9330" spans="1:14" ht="12.75">
      <c r="A9330" s="65"/>
      <c r="B9330" s="2"/>
      <c r="H9330"/>
      <c r="I9330"/>
      <c r="J9330"/>
      <c r="K9330"/>
      <c r="L9330"/>
      <c r="M9330"/>
      <c r="N9330"/>
    </row>
    <row r="9331" spans="1:14" ht="12.75">
      <c r="A9331" s="65"/>
      <c r="B9331" s="2"/>
      <c r="H9331"/>
      <c r="I9331"/>
      <c r="J9331"/>
      <c r="K9331"/>
      <c r="L9331"/>
      <c r="M9331"/>
      <c r="N9331"/>
    </row>
    <row r="9332" spans="1:14" ht="12.75">
      <c r="A9332" s="65"/>
      <c r="B9332" s="2"/>
      <c r="H9332"/>
      <c r="I9332"/>
      <c r="J9332"/>
      <c r="K9332"/>
      <c r="L9332"/>
      <c r="M9332"/>
      <c r="N9332"/>
    </row>
    <row r="9333" spans="1:14" ht="12.75">
      <c r="A9333" s="65"/>
      <c r="B9333" s="2"/>
      <c r="H9333"/>
      <c r="I9333"/>
      <c r="J9333"/>
      <c r="K9333"/>
      <c r="L9333"/>
      <c r="M9333"/>
      <c r="N9333"/>
    </row>
    <row r="9334" spans="1:14" ht="12.75">
      <c r="A9334" s="65"/>
      <c r="B9334" s="2"/>
      <c r="H9334"/>
      <c r="I9334"/>
      <c r="J9334"/>
      <c r="K9334"/>
      <c r="L9334"/>
      <c r="M9334"/>
      <c r="N9334"/>
    </row>
    <row r="9335" spans="1:14" ht="12.75">
      <c r="A9335" s="65"/>
      <c r="B9335" s="2"/>
      <c r="H9335"/>
      <c r="I9335"/>
      <c r="J9335"/>
      <c r="K9335"/>
      <c r="L9335"/>
      <c r="M9335"/>
      <c r="N9335"/>
    </row>
    <row r="9336" spans="1:14" ht="12.75">
      <c r="A9336" s="65"/>
      <c r="B9336" s="2"/>
      <c r="H9336"/>
      <c r="I9336"/>
      <c r="J9336"/>
      <c r="K9336"/>
      <c r="L9336"/>
      <c r="M9336"/>
      <c r="N9336"/>
    </row>
    <row r="9337" spans="1:14" ht="12.75">
      <c r="A9337" s="65"/>
      <c r="B9337" s="2"/>
      <c r="H9337"/>
      <c r="I9337"/>
      <c r="J9337"/>
      <c r="K9337"/>
      <c r="L9337"/>
      <c r="M9337"/>
      <c r="N9337"/>
    </row>
    <row r="9338" spans="1:14" ht="12.75">
      <c r="A9338" s="65"/>
      <c r="B9338" s="2"/>
      <c r="H9338"/>
      <c r="I9338"/>
      <c r="J9338"/>
      <c r="K9338"/>
      <c r="L9338"/>
      <c r="M9338"/>
      <c r="N9338"/>
    </row>
    <row r="9339" spans="1:14" ht="12.75">
      <c r="A9339" s="65"/>
      <c r="B9339" s="2"/>
      <c r="H9339"/>
      <c r="I9339"/>
      <c r="J9339"/>
      <c r="K9339"/>
      <c r="L9339"/>
      <c r="M9339"/>
      <c r="N9339"/>
    </row>
    <row r="9340" spans="1:14" ht="12.75">
      <c r="A9340" s="65"/>
      <c r="B9340" s="2"/>
      <c r="H9340"/>
      <c r="I9340"/>
      <c r="J9340"/>
      <c r="K9340"/>
      <c r="L9340"/>
      <c r="M9340"/>
      <c r="N9340"/>
    </row>
    <row r="9341" spans="1:14" ht="12.75">
      <c r="A9341" s="65"/>
      <c r="B9341" s="2"/>
      <c r="H9341"/>
      <c r="I9341"/>
      <c r="J9341"/>
      <c r="K9341"/>
      <c r="L9341"/>
      <c r="M9341"/>
      <c r="N9341"/>
    </row>
    <row r="9342" spans="1:14" ht="12.75">
      <c r="A9342" s="65"/>
      <c r="B9342" s="2"/>
      <c r="H9342"/>
      <c r="I9342"/>
      <c r="J9342"/>
      <c r="K9342"/>
      <c r="L9342"/>
      <c r="M9342"/>
      <c r="N9342"/>
    </row>
    <row r="9343" spans="1:14" ht="12.75">
      <c r="A9343" s="65"/>
      <c r="B9343" s="2"/>
      <c r="H9343"/>
      <c r="I9343"/>
      <c r="J9343"/>
      <c r="K9343"/>
      <c r="L9343"/>
      <c r="M9343"/>
      <c r="N9343"/>
    </row>
    <row r="9344" spans="1:14" ht="12.75">
      <c r="A9344" s="65"/>
      <c r="B9344" s="2"/>
      <c r="H9344"/>
      <c r="I9344"/>
      <c r="J9344"/>
      <c r="K9344"/>
      <c r="L9344"/>
      <c r="M9344"/>
      <c r="N9344"/>
    </row>
    <row r="9345" spans="1:14" ht="12.75">
      <c r="A9345" s="65"/>
      <c r="B9345" s="2"/>
      <c r="H9345"/>
      <c r="I9345"/>
      <c r="J9345"/>
      <c r="K9345"/>
      <c r="L9345"/>
      <c r="M9345"/>
      <c r="N9345"/>
    </row>
    <row r="9346" spans="1:14" ht="12.75">
      <c r="A9346" s="65"/>
      <c r="B9346" s="2"/>
      <c r="H9346"/>
      <c r="I9346"/>
      <c r="J9346"/>
      <c r="K9346"/>
      <c r="L9346"/>
      <c r="M9346"/>
      <c r="N9346"/>
    </row>
    <row r="9347" spans="1:14" ht="12.75">
      <c r="A9347" s="65"/>
      <c r="B9347" s="2"/>
      <c r="H9347"/>
      <c r="I9347"/>
      <c r="J9347"/>
      <c r="K9347"/>
      <c r="L9347"/>
      <c r="M9347"/>
      <c r="N9347"/>
    </row>
    <row r="9348" spans="1:14" ht="12.75">
      <c r="A9348" s="65"/>
      <c r="B9348" s="2"/>
      <c r="H9348"/>
      <c r="I9348"/>
      <c r="J9348"/>
      <c r="K9348"/>
      <c r="L9348"/>
      <c r="M9348"/>
      <c r="N9348"/>
    </row>
    <row r="9349" spans="1:14" ht="12.75">
      <c r="A9349" s="65"/>
      <c r="B9349" s="2"/>
      <c r="H9349"/>
      <c r="I9349"/>
      <c r="J9349"/>
      <c r="K9349"/>
      <c r="L9349"/>
      <c r="M9349"/>
      <c r="N9349"/>
    </row>
    <row r="9350" spans="1:14" ht="12.75">
      <c r="A9350" s="65"/>
      <c r="B9350" s="2"/>
      <c r="H9350"/>
      <c r="I9350"/>
      <c r="J9350"/>
      <c r="K9350"/>
      <c r="L9350"/>
      <c r="M9350"/>
      <c r="N9350"/>
    </row>
    <row r="9351" spans="1:14" ht="12.75">
      <c r="A9351" s="65"/>
      <c r="B9351" s="2"/>
      <c r="H9351"/>
      <c r="I9351"/>
      <c r="J9351"/>
      <c r="K9351"/>
      <c r="L9351"/>
      <c r="M9351"/>
      <c r="N9351"/>
    </row>
    <row r="9352" spans="1:14" ht="12.75">
      <c r="A9352" s="65"/>
      <c r="B9352" s="2"/>
      <c r="H9352"/>
      <c r="I9352"/>
      <c r="J9352"/>
      <c r="K9352"/>
      <c r="L9352"/>
      <c r="M9352"/>
      <c r="N9352"/>
    </row>
    <row r="9353" spans="1:14" ht="12.75">
      <c r="A9353" s="65"/>
      <c r="B9353" s="2"/>
      <c r="H9353"/>
      <c r="I9353"/>
      <c r="J9353"/>
      <c r="K9353"/>
      <c r="L9353"/>
      <c r="M9353"/>
      <c r="N9353"/>
    </row>
    <row r="9354" spans="1:14" ht="12.75">
      <c r="A9354" s="65"/>
      <c r="B9354" s="2"/>
      <c r="H9354"/>
      <c r="I9354"/>
      <c r="J9354"/>
      <c r="K9354"/>
      <c r="L9354"/>
      <c r="M9354"/>
      <c r="N9354"/>
    </row>
    <row r="9355" spans="1:14" ht="12.75">
      <c r="A9355" s="65"/>
      <c r="B9355" s="2"/>
      <c r="H9355"/>
      <c r="I9355"/>
      <c r="J9355"/>
      <c r="K9355"/>
      <c r="L9355"/>
      <c r="M9355"/>
      <c r="N9355"/>
    </row>
    <row r="9356" spans="1:14" ht="12.75">
      <c r="A9356" s="65"/>
      <c r="B9356" s="2"/>
      <c r="H9356"/>
      <c r="I9356"/>
      <c r="J9356"/>
      <c r="K9356"/>
      <c r="L9356"/>
      <c r="M9356"/>
      <c r="N9356"/>
    </row>
    <row r="9357" spans="1:14" ht="12.75">
      <c r="A9357" s="65"/>
      <c r="B9357" s="2"/>
      <c r="H9357"/>
      <c r="I9357"/>
      <c r="J9357"/>
      <c r="K9357"/>
      <c r="L9357"/>
      <c r="M9357"/>
      <c r="N9357"/>
    </row>
    <row r="9358" spans="1:14" ht="12.75">
      <c r="A9358" s="65"/>
      <c r="B9358" s="2"/>
      <c r="H9358"/>
      <c r="I9358"/>
      <c r="J9358"/>
      <c r="K9358"/>
      <c r="L9358"/>
      <c r="M9358"/>
      <c r="N9358"/>
    </row>
    <row r="9359" spans="1:14" ht="12.75">
      <c r="A9359" s="65"/>
      <c r="B9359" s="2"/>
      <c r="H9359"/>
      <c r="I9359"/>
      <c r="J9359"/>
      <c r="K9359"/>
      <c r="L9359"/>
      <c r="M9359"/>
      <c r="N9359"/>
    </row>
    <row r="9360" spans="1:14" ht="12.75">
      <c r="A9360" s="65"/>
      <c r="B9360" s="2"/>
      <c r="H9360"/>
      <c r="I9360"/>
      <c r="J9360"/>
      <c r="K9360"/>
      <c r="L9360"/>
      <c r="M9360"/>
      <c r="N9360"/>
    </row>
    <row r="9361" spans="1:14" ht="12.75">
      <c r="A9361" s="65"/>
      <c r="B9361" s="2"/>
      <c r="H9361"/>
      <c r="I9361"/>
      <c r="J9361"/>
      <c r="K9361"/>
      <c r="L9361"/>
      <c r="M9361"/>
      <c r="N9361"/>
    </row>
    <row r="9362" spans="1:14" ht="12.75">
      <c r="A9362" s="65"/>
      <c r="B9362" s="2"/>
      <c r="H9362"/>
      <c r="I9362"/>
      <c r="J9362"/>
      <c r="K9362"/>
      <c r="L9362"/>
      <c r="M9362"/>
      <c r="N9362"/>
    </row>
    <row r="9363" spans="1:14" ht="12.75">
      <c r="A9363" s="65"/>
      <c r="B9363" s="2"/>
      <c r="H9363"/>
      <c r="I9363"/>
      <c r="J9363"/>
      <c r="K9363"/>
      <c r="L9363"/>
      <c r="M9363"/>
      <c r="N9363"/>
    </row>
    <row r="9364" spans="1:14" ht="12.75">
      <c r="A9364" s="65"/>
      <c r="B9364" s="2"/>
      <c r="H9364"/>
      <c r="I9364"/>
      <c r="J9364"/>
      <c r="K9364"/>
      <c r="L9364"/>
      <c r="M9364"/>
      <c r="N9364"/>
    </row>
    <row r="9365" spans="1:14" ht="12.75">
      <c r="A9365" s="65"/>
      <c r="B9365" s="2"/>
      <c r="H9365"/>
      <c r="I9365"/>
      <c r="J9365"/>
      <c r="K9365"/>
      <c r="L9365"/>
      <c r="M9365"/>
      <c r="N9365"/>
    </row>
    <row r="9366" spans="1:14" ht="12.75">
      <c r="A9366" s="65"/>
      <c r="B9366" s="2"/>
      <c r="H9366"/>
      <c r="I9366"/>
      <c r="J9366"/>
      <c r="K9366"/>
      <c r="L9366"/>
      <c r="M9366"/>
      <c r="N9366"/>
    </row>
    <row r="9367" spans="1:14" ht="12.75">
      <c r="A9367" s="65"/>
      <c r="B9367" s="2"/>
      <c r="H9367"/>
      <c r="I9367"/>
      <c r="J9367"/>
      <c r="K9367"/>
      <c r="L9367"/>
      <c r="M9367"/>
      <c r="N9367"/>
    </row>
    <row r="9368" spans="1:14" ht="12.75">
      <c r="A9368" s="65"/>
      <c r="B9368" s="2"/>
      <c r="H9368"/>
      <c r="I9368"/>
      <c r="J9368"/>
      <c r="K9368"/>
      <c r="L9368"/>
      <c r="M9368"/>
      <c r="N9368"/>
    </row>
    <row r="9369" spans="1:14" ht="12.75">
      <c r="A9369" s="65"/>
      <c r="B9369" s="2"/>
      <c r="H9369"/>
      <c r="I9369"/>
      <c r="J9369"/>
      <c r="K9369"/>
      <c r="L9369"/>
      <c r="M9369"/>
      <c r="N9369"/>
    </row>
    <row r="9370" spans="1:14" ht="12.75">
      <c r="A9370" s="65"/>
      <c r="B9370" s="2"/>
      <c r="H9370"/>
      <c r="I9370"/>
      <c r="J9370"/>
      <c r="K9370"/>
      <c r="L9370"/>
      <c r="M9370"/>
      <c r="N9370"/>
    </row>
    <row r="9371" spans="1:14" ht="12.75">
      <c r="A9371" s="65"/>
      <c r="B9371" s="2"/>
      <c r="H9371"/>
      <c r="I9371"/>
      <c r="J9371"/>
      <c r="K9371"/>
      <c r="L9371"/>
      <c r="M9371"/>
      <c r="N9371"/>
    </row>
    <row r="9372" spans="1:14" ht="12.75">
      <c r="A9372" s="65"/>
      <c r="B9372" s="2"/>
      <c r="H9372"/>
      <c r="I9372"/>
      <c r="J9372"/>
      <c r="K9372"/>
      <c r="L9372"/>
      <c r="M9372"/>
      <c r="N9372"/>
    </row>
    <row r="9373" spans="1:14" ht="12.75">
      <c r="A9373" s="65"/>
      <c r="B9373" s="2"/>
      <c r="H9373"/>
      <c r="I9373"/>
      <c r="J9373"/>
      <c r="K9373"/>
      <c r="L9373"/>
      <c r="M9373"/>
      <c r="N9373"/>
    </row>
    <row r="9374" spans="1:14" ht="12.75">
      <c r="A9374" s="65"/>
      <c r="B9374" s="2"/>
      <c r="H9374"/>
      <c r="I9374"/>
      <c r="J9374"/>
      <c r="K9374"/>
      <c r="L9374"/>
      <c r="M9374"/>
      <c r="N9374"/>
    </row>
    <row r="9375" spans="1:14" ht="12.75">
      <c r="A9375" s="65"/>
      <c r="B9375" s="2"/>
      <c r="H9375"/>
      <c r="I9375"/>
      <c r="J9375"/>
      <c r="K9375"/>
      <c r="L9375"/>
      <c r="M9375"/>
      <c r="N9375"/>
    </row>
    <row r="9376" spans="1:14" ht="12.75">
      <c r="A9376" s="65"/>
      <c r="B9376" s="2"/>
      <c r="H9376"/>
      <c r="I9376"/>
      <c r="J9376"/>
      <c r="K9376"/>
      <c r="L9376"/>
      <c r="M9376"/>
      <c r="N9376"/>
    </row>
    <row r="9377" spans="1:14" ht="12.75">
      <c r="A9377" s="65"/>
      <c r="B9377" s="2"/>
      <c r="H9377"/>
      <c r="I9377"/>
      <c r="J9377"/>
      <c r="K9377"/>
      <c r="L9377"/>
      <c r="M9377"/>
      <c r="N9377"/>
    </row>
    <row r="9378" spans="1:14" ht="12.75">
      <c r="A9378" s="65"/>
      <c r="B9378" s="2"/>
      <c r="H9378"/>
      <c r="I9378"/>
      <c r="J9378"/>
      <c r="K9378"/>
      <c r="L9378"/>
      <c r="M9378"/>
      <c r="N9378"/>
    </row>
    <row r="9379" spans="1:14" ht="12.75">
      <c r="A9379" s="65"/>
      <c r="B9379" s="2"/>
      <c r="H9379"/>
      <c r="I9379"/>
      <c r="J9379"/>
      <c r="K9379"/>
      <c r="L9379"/>
      <c r="M9379"/>
      <c r="N9379"/>
    </row>
    <row r="9380" spans="1:14" ht="12.75">
      <c r="A9380" s="65"/>
      <c r="B9380" s="2"/>
      <c r="H9380"/>
      <c r="I9380"/>
      <c r="J9380"/>
      <c r="K9380"/>
      <c r="L9380"/>
      <c r="M9380"/>
      <c r="N9380"/>
    </row>
    <row r="9381" spans="1:14" ht="12.75">
      <c r="A9381" s="65"/>
      <c r="B9381" s="2"/>
      <c r="H9381"/>
      <c r="I9381"/>
      <c r="J9381"/>
      <c r="K9381"/>
      <c r="L9381"/>
      <c r="M9381"/>
      <c r="N9381"/>
    </row>
    <row r="9382" spans="1:14" ht="12.75">
      <c r="A9382" s="65"/>
      <c r="B9382" s="2"/>
      <c r="H9382"/>
      <c r="I9382"/>
      <c r="J9382"/>
      <c r="K9382"/>
      <c r="L9382"/>
      <c r="M9382"/>
      <c r="N9382"/>
    </row>
    <row r="9383" spans="1:14" ht="12.75">
      <c r="A9383" s="65"/>
      <c r="B9383" s="2"/>
      <c r="H9383"/>
      <c r="I9383"/>
      <c r="J9383"/>
      <c r="K9383"/>
      <c r="L9383"/>
      <c r="M9383"/>
      <c r="N9383"/>
    </row>
    <row r="9384" spans="1:14" ht="12.75">
      <c r="A9384" s="65"/>
      <c r="B9384" s="2"/>
      <c r="H9384"/>
      <c r="I9384"/>
      <c r="J9384"/>
      <c r="K9384"/>
      <c r="L9384"/>
      <c r="M9384"/>
      <c r="N9384"/>
    </row>
    <row r="9385" spans="1:14" ht="12.75">
      <c r="A9385" s="65"/>
      <c r="B9385" s="2"/>
      <c r="H9385"/>
      <c r="I9385"/>
      <c r="J9385"/>
      <c r="K9385"/>
      <c r="L9385"/>
      <c r="M9385"/>
      <c r="N9385"/>
    </row>
    <row r="9386" spans="1:14" ht="12.75">
      <c r="A9386" s="65"/>
      <c r="B9386" s="2"/>
      <c r="H9386"/>
      <c r="I9386"/>
      <c r="J9386"/>
      <c r="K9386"/>
      <c r="L9386"/>
      <c r="M9386"/>
      <c r="N9386"/>
    </row>
    <row r="9387" spans="1:14" ht="12.75">
      <c r="A9387" s="65"/>
      <c r="B9387" s="2"/>
      <c r="H9387"/>
      <c r="I9387"/>
      <c r="J9387"/>
      <c r="K9387"/>
      <c r="L9387"/>
      <c r="M9387"/>
      <c r="N9387"/>
    </row>
    <row r="9388" spans="1:14" ht="12.75">
      <c r="A9388" s="65"/>
      <c r="B9388" s="2"/>
      <c r="H9388"/>
      <c r="I9388"/>
      <c r="J9388"/>
      <c r="K9388"/>
      <c r="L9388"/>
      <c r="M9388"/>
      <c r="N9388"/>
    </row>
    <row r="9389" spans="1:14" ht="12.75">
      <c r="A9389" s="65"/>
      <c r="B9389" s="2"/>
      <c r="H9389"/>
      <c r="I9389"/>
      <c r="J9389"/>
      <c r="K9389"/>
      <c r="L9389"/>
      <c r="M9389"/>
      <c r="N9389"/>
    </row>
    <row r="9390" spans="1:14" ht="12.75">
      <c r="A9390" s="65"/>
      <c r="B9390" s="2"/>
      <c r="H9390"/>
      <c r="I9390"/>
      <c r="J9390"/>
      <c r="K9390"/>
      <c r="L9390"/>
      <c r="M9390"/>
      <c r="N9390"/>
    </row>
    <row r="9391" spans="1:14" ht="12.75">
      <c r="A9391" s="65"/>
      <c r="B9391" s="2"/>
      <c r="H9391"/>
      <c r="I9391"/>
      <c r="J9391"/>
      <c r="K9391"/>
      <c r="L9391"/>
      <c r="M9391"/>
      <c r="N9391"/>
    </row>
    <row r="9392" spans="1:14" ht="12.75">
      <c r="A9392" s="65"/>
      <c r="B9392" s="2"/>
      <c r="H9392"/>
      <c r="I9392"/>
      <c r="J9392"/>
      <c r="K9392"/>
      <c r="L9392"/>
      <c r="M9392"/>
      <c r="N9392"/>
    </row>
    <row r="9393" spans="1:14" ht="12.75">
      <c r="A9393" s="65"/>
      <c r="B9393" s="2"/>
      <c r="H9393"/>
      <c r="I9393"/>
      <c r="J9393"/>
      <c r="K9393"/>
      <c r="L9393"/>
      <c r="M9393"/>
      <c r="N9393"/>
    </row>
    <row r="9394" spans="1:14" ht="12.75">
      <c r="A9394" s="65"/>
      <c r="B9394" s="2"/>
      <c r="H9394"/>
      <c r="I9394"/>
      <c r="J9394"/>
      <c r="K9394"/>
      <c r="L9394"/>
      <c r="M9394"/>
      <c r="N9394"/>
    </row>
    <row r="9395" spans="1:14" ht="12.75">
      <c r="A9395" s="65"/>
      <c r="B9395" s="2"/>
      <c r="H9395"/>
      <c r="I9395"/>
      <c r="J9395"/>
      <c r="K9395"/>
      <c r="L9395"/>
      <c r="M9395"/>
      <c r="N9395"/>
    </row>
    <row r="9396" spans="1:14" ht="12.75">
      <c r="A9396" s="65"/>
      <c r="B9396" s="2"/>
      <c r="H9396"/>
      <c r="I9396"/>
      <c r="J9396"/>
      <c r="K9396"/>
      <c r="L9396"/>
      <c r="M9396"/>
      <c r="N9396"/>
    </row>
    <row r="9397" spans="1:14" ht="12.75">
      <c r="A9397" s="65"/>
      <c r="B9397" s="2"/>
      <c r="H9397"/>
      <c r="I9397"/>
      <c r="J9397"/>
      <c r="K9397"/>
      <c r="L9397"/>
      <c r="M9397"/>
      <c r="N9397"/>
    </row>
    <row r="9398" spans="1:14" ht="12.75">
      <c r="A9398" s="65"/>
      <c r="B9398" s="2"/>
      <c r="H9398"/>
      <c r="I9398"/>
      <c r="J9398"/>
      <c r="K9398"/>
      <c r="L9398"/>
      <c r="M9398"/>
      <c r="N9398"/>
    </row>
    <row r="9399" spans="1:14" ht="12.75">
      <c r="A9399" s="65"/>
      <c r="B9399" s="2"/>
      <c r="H9399"/>
      <c r="I9399"/>
      <c r="J9399"/>
      <c r="K9399"/>
      <c r="L9399"/>
      <c r="M9399"/>
      <c r="N9399"/>
    </row>
    <row r="9400" spans="1:14" ht="12.75">
      <c r="A9400" s="65"/>
      <c r="B9400" s="2"/>
      <c r="H9400"/>
      <c r="I9400"/>
      <c r="J9400"/>
      <c r="K9400"/>
      <c r="L9400"/>
      <c r="M9400"/>
      <c r="N9400"/>
    </row>
    <row r="9401" spans="1:14" ht="12.75">
      <c r="A9401" s="65"/>
      <c r="B9401" s="2"/>
      <c r="H9401"/>
      <c r="I9401"/>
      <c r="J9401"/>
      <c r="K9401"/>
      <c r="L9401"/>
      <c r="M9401"/>
      <c r="N9401"/>
    </row>
    <row r="9402" spans="1:14" ht="12.75">
      <c r="A9402" s="65"/>
      <c r="B9402" s="2"/>
      <c r="H9402"/>
      <c r="I9402"/>
      <c r="J9402"/>
      <c r="K9402"/>
      <c r="L9402"/>
      <c r="M9402"/>
      <c r="N9402"/>
    </row>
    <row r="9403" spans="1:14" ht="12.75">
      <c r="A9403" s="65"/>
      <c r="B9403" s="2"/>
      <c r="H9403"/>
      <c r="I9403"/>
      <c r="J9403"/>
      <c r="K9403"/>
      <c r="L9403"/>
      <c r="M9403"/>
      <c r="N9403"/>
    </row>
    <row r="9404" spans="1:14" ht="12.75">
      <c r="A9404" s="65"/>
      <c r="B9404" s="2"/>
      <c r="H9404"/>
      <c r="I9404"/>
      <c r="J9404"/>
      <c r="K9404"/>
      <c r="L9404"/>
      <c r="M9404"/>
      <c r="N9404"/>
    </row>
    <row r="9405" spans="1:14" ht="12.75">
      <c r="A9405" s="65"/>
      <c r="B9405" s="2"/>
      <c r="H9405"/>
      <c r="I9405"/>
      <c r="J9405"/>
      <c r="K9405"/>
      <c r="L9405"/>
      <c r="M9405"/>
      <c r="N9405"/>
    </row>
    <row r="9406" spans="1:14" ht="12.75">
      <c r="A9406" s="65"/>
      <c r="B9406" s="2"/>
      <c r="H9406"/>
      <c r="I9406"/>
      <c r="J9406"/>
      <c r="K9406"/>
      <c r="L9406"/>
      <c r="M9406"/>
      <c r="N9406"/>
    </row>
    <row r="9407" spans="1:14" ht="12.75">
      <c r="A9407" s="65"/>
      <c r="B9407" s="2"/>
      <c r="H9407"/>
      <c r="I9407"/>
      <c r="J9407"/>
      <c r="K9407"/>
      <c r="L9407"/>
      <c r="M9407"/>
      <c r="N9407"/>
    </row>
    <row r="9408" spans="1:14" ht="12.75">
      <c r="A9408" s="65"/>
      <c r="B9408" s="2"/>
      <c r="H9408"/>
      <c r="I9408"/>
      <c r="J9408"/>
      <c r="K9408"/>
      <c r="L9408"/>
      <c r="M9408"/>
      <c r="N9408"/>
    </row>
    <row r="9409" spans="1:14" ht="12.75">
      <c r="A9409" s="65"/>
      <c r="B9409" s="2"/>
      <c r="H9409"/>
      <c r="I9409"/>
      <c r="J9409"/>
      <c r="K9409"/>
      <c r="L9409"/>
      <c r="M9409"/>
      <c r="N9409"/>
    </row>
    <row r="9410" spans="1:14" ht="12.75">
      <c r="A9410" s="65"/>
      <c r="B9410" s="2"/>
      <c r="H9410"/>
      <c r="I9410"/>
      <c r="J9410"/>
      <c r="K9410"/>
      <c r="L9410"/>
      <c r="M9410"/>
      <c r="N9410"/>
    </row>
    <row r="9411" spans="1:14" ht="12.75">
      <c r="A9411" s="65"/>
      <c r="B9411" s="2"/>
      <c r="H9411"/>
      <c r="I9411"/>
      <c r="J9411"/>
      <c r="K9411"/>
      <c r="L9411"/>
      <c r="M9411"/>
      <c r="N9411"/>
    </row>
    <row r="9412" spans="1:14" ht="12.75">
      <c r="A9412" s="65"/>
      <c r="B9412" s="2"/>
      <c r="H9412"/>
      <c r="I9412"/>
      <c r="J9412"/>
      <c r="K9412"/>
      <c r="L9412"/>
      <c r="M9412"/>
      <c r="N9412"/>
    </row>
    <row r="9413" spans="1:14" ht="12.75">
      <c r="A9413" s="65"/>
      <c r="B9413" s="2"/>
      <c r="H9413"/>
      <c r="I9413"/>
      <c r="J9413"/>
      <c r="K9413"/>
      <c r="L9413"/>
      <c r="M9413"/>
      <c r="N9413"/>
    </row>
    <row r="9414" spans="1:14" ht="12.75">
      <c r="A9414" s="65"/>
      <c r="B9414" s="2"/>
      <c r="H9414"/>
      <c r="I9414"/>
      <c r="J9414"/>
      <c r="K9414"/>
      <c r="L9414"/>
      <c r="M9414"/>
      <c r="N9414"/>
    </row>
    <row r="9415" spans="1:14" ht="12.75">
      <c r="A9415" s="65"/>
      <c r="B9415" s="2"/>
      <c r="H9415"/>
      <c r="I9415"/>
      <c r="J9415"/>
      <c r="K9415"/>
      <c r="L9415"/>
      <c r="M9415"/>
      <c r="N9415"/>
    </row>
    <row r="9416" spans="1:14" ht="12.75">
      <c r="A9416" s="65"/>
      <c r="B9416" s="2"/>
      <c r="H9416"/>
      <c r="I9416"/>
      <c r="J9416"/>
      <c r="K9416"/>
      <c r="L9416"/>
      <c r="M9416"/>
      <c r="N9416"/>
    </row>
    <row r="9417" spans="1:14" ht="12.75">
      <c r="A9417" s="65"/>
      <c r="B9417" s="2"/>
      <c r="H9417"/>
      <c r="I9417"/>
      <c r="J9417"/>
      <c r="K9417"/>
      <c r="L9417"/>
      <c r="M9417"/>
      <c r="N9417"/>
    </row>
    <row r="9418" spans="1:14" ht="12.75">
      <c r="A9418" s="65"/>
      <c r="B9418" s="2"/>
      <c r="H9418"/>
      <c r="I9418"/>
      <c r="J9418"/>
      <c r="K9418"/>
      <c r="L9418"/>
      <c r="M9418"/>
      <c r="N9418"/>
    </row>
    <row r="9419" spans="1:14" ht="12.75">
      <c r="A9419" s="65"/>
      <c r="B9419" s="2"/>
      <c r="H9419"/>
      <c r="I9419"/>
      <c r="J9419"/>
      <c r="K9419"/>
      <c r="L9419"/>
      <c r="M9419"/>
      <c r="N9419"/>
    </row>
    <row r="9420" spans="1:14" ht="12.75">
      <c r="A9420" s="65"/>
      <c r="B9420" s="2"/>
      <c r="H9420"/>
      <c r="I9420"/>
      <c r="J9420"/>
      <c r="K9420"/>
      <c r="L9420"/>
      <c r="M9420"/>
      <c r="N9420"/>
    </row>
    <row r="9421" spans="1:14" ht="12.75">
      <c r="A9421" s="65"/>
      <c r="B9421" s="2"/>
      <c r="H9421"/>
      <c r="I9421"/>
      <c r="J9421"/>
      <c r="K9421"/>
      <c r="L9421"/>
      <c r="M9421"/>
      <c r="N9421"/>
    </row>
    <row r="9422" spans="1:14" ht="12.75">
      <c r="A9422" s="65"/>
      <c r="B9422" s="2"/>
      <c r="H9422"/>
      <c r="I9422"/>
      <c r="J9422"/>
      <c r="K9422"/>
      <c r="L9422"/>
      <c r="M9422"/>
      <c r="N9422"/>
    </row>
    <row r="9423" spans="1:14" ht="12.75">
      <c r="A9423" s="65"/>
      <c r="B9423" s="2"/>
      <c r="H9423"/>
      <c r="I9423"/>
      <c r="J9423"/>
      <c r="K9423"/>
      <c r="L9423"/>
      <c r="M9423"/>
      <c r="N9423"/>
    </row>
    <row r="9424" spans="1:14" ht="12.75">
      <c r="A9424" s="65"/>
      <c r="B9424" s="2"/>
      <c r="H9424"/>
      <c r="I9424"/>
      <c r="J9424"/>
      <c r="K9424"/>
      <c r="L9424"/>
      <c r="M9424"/>
      <c r="N9424"/>
    </row>
    <row r="9425" spans="1:14" ht="12.75">
      <c r="A9425" s="65"/>
      <c r="B9425" s="2"/>
      <c r="H9425"/>
      <c r="I9425"/>
      <c r="J9425"/>
      <c r="K9425"/>
      <c r="L9425"/>
      <c r="M9425"/>
      <c r="N9425"/>
    </row>
    <row r="9426" spans="1:14" ht="12.75">
      <c r="A9426" s="65"/>
      <c r="B9426" s="2"/>
      <c r="H9426"/>
      <c r="I9426"/>
      <c r="J9426"/>
      <c r="K9426"/>
      <c r="L9426"/>
      <c r="M9426"/>
      <c r="N9426"/>
    </row>
    <row r="9427" spans="1:14" ht="12.75">
      <c r="A9427" s="65"/>
      <c r="B9427" s="2"/>
      <c r="H9427"/>
      <c r="I9427"/>
      <c r="J9427"/>
      <c r="K9427"/>
      <c r="L9427"/>
      <c r="M9427"/>
      <c r="N9427"/>
    </row>
    <row r="9428" spans="1:14" ht="12.75">
      <c r="A9428" s="65"/>
      <c r="B9428" s="2"/>
      <c r="H9428"/>
      <c r="I9428"/>
      <c r="J9428"/>
      <c r="K9428"/>
      <c r="L9428"/>
      <c r="M9428"/>
      <c r="N9428"/>
    </row>
    <row r="9429" spans="1:14" ht="12.75">
      <c r="A9429" s="65"/>
      <c r="B9429" s="2"/>
      <c r="H9429"/>
      <c r="I9429"/>
      <c r="J9429"/>
      <c r="K9429"/>
      <c r="L9429"/>
      <c r="M9429"/>
      <c r="N9429"/>
    </row>
    <row r="9430" spans="1:14" ht="12.75">
      <c r="A9430" s="65"/>
      <c r="B9430" s="2"/>
      <c r="H9430"/>
      <c r="I9430"/>
      <c r="J9430"/>
      <c r="K9430"/>
      <c r="L9430"/>
      <c r="M9430"/>
      <c r="N9430"/>
    </row>
    <row r="9431" spans="1:14" ht="12.75">
      <c r="A9431" s="65"/>
      <c r="B9431" s="2"/>
      <c r="H9431"/>
      <c r="I9431"/>
      <c r="J9431"/>
      <c r="K9431"/>
      <c r="L9431"/>
      <c r="M9431"/>
      <c r="N9431"/>
    </row>
    <row r="9432" spans="1:14" ht="12.75">
      <c r="A9432" s="65"/>
      <c r="B9432" s="2"/>
      <c r="H9432"/>
      <c r="I9432"/>
      <c r="J9432"/>
      <c r="K9432"/>
      <c r="L9432"/>
      <c r="M9432"/>
      <c r="N9432"/>
    </row>
    <row r="9433" spans="1:14" ht="12.75">
      <c r="A9433" s="65"/>
      <c r="B9433" s="2"/>
      <c r="H9433"/>
      <c r="I9433"/>
      <c r="J9433"/>
      <c r="K9433"/>
      <c r="L9433"/>
      <c r="M9433"/>
      <c r="N9433"/>
    </row>
    <row r="9434" spans="1:14" ht="12.75">
      <c r="A9434" s="65"/>
      <c r="B9434" s="2"/>
      <c r="H9434"/>
      <c r="I9434"/>
      <c r="J9434"/>
      <c r="K9434"/>
      <c r="L9434"/>
      <c r="M9434"/>
      <c r="N9434"/>
    </row>
    <row r="9435" spans="1:14" ht="12.75">
      <c r="A9435" s="65"/>
      <c r="B9435" s="2"/>
      <c r="H9435"/>
      <c r="I9435"/>
      <c r="J9435"/>
      <c r="K9435"/>
      <c r="L9435"/>
      <c r="M9435"/>
      <c r="N9435"/>
    </row>
    <row r="9436" spans="1:14" ht="12.75">
      <c r="A9436" s="65"/>
      <c r="B9436" s="2"/>
      <c r="H9436"/>
      <c r="I9436"/>
      <c r="J9436"/>
      <c r="K9436"/>
      <c r="L9436"/>
      <c r="M9436"/>
      <c r="N9436"/>
    </row>
    <row r="9437" spans="1:14" ht="12.75">
      <c r="A9437" s="65"/>
      <c r="B9437" s="2"/>
      <c r="H9437"/>
      <c r="I9437"/>
      <c r="J9437"/>
      <c r="K9437"/>
      <c r="L9437"/>
      <c r="M9437"/>
      <c r="N9437"/>
    </row>
    <row r="9438" spans="1:14" ht="12.75">
      <c r="A9438" s="65"/>
      <c r="B9438" s="2"/>
      <c r="H9438"/>
      <c r="I9438"/>
      <c r="J9438"/>
      <c r="K9438"/>
      <c r="L9438"/>
      <c r="M9438"/>
      <c r="N9438"/>
    </row>
    <row r="9439" spans="1:14" ht="12.75">
      <c r="A9439" s="65"/>
      <c r="B9439" s="2"/>
      <c r="H9439"/>
      <c r="I9439"/>
      <c r="J9439"/>
      <c r="K9439"/>
      <c r="L9439"/>
      <c r="M9439"/>
      <c r="N9439"/>
    </row>
    <row r="9440" spans="1:14" ht="12.75">
      <c r="A9440" s="65"/>
      <c r="B9440" s="2"/>
      <c r="H9440"/>
      <c r="I9440"/>
      <c r="J9440"/>
      <c r="K9440"/>
      <c r="L9440"/>
      <c r="M9440"/>
      <c r="N9440"/>
    </row>
    <row r="9441" spans="1:14" ht="12.75">
      <c r="A9441" s="65"/>
      <c r="B9441" s="2"/>
      <c r="H9441"/>
      <c r="I9441"/>
      <c r="J9441"/>
      <c r="K9441"/>
      <c r="L9441"/>
      <c r="M9441"/>
      <c r="N9441"/>
    </row>
    <row r="9442" spans="1:14" ht="12.75">
      <c r="A9442" s="65"/>
      <c r="B9442" s="2"/>
      <c r="H9442"/>
      <c r="I9442"/>
      <c r="J9442"/>
      <c r="K9442"/>
      <c r="L9442"/>
      <c r="M9442"/>
      <c r="N9442"/>
    </row>
    <row r="9443" spans="1:14" ht="12.75">
      <c r="A9443" s="65"/>
      <c r="B9443" s="2"/>
      <c r="H9443"/>
      <c r="I9443"/>
      <c r="J9443"/>
      <c r="K9443"/>
      <c r="L9443"/>
      <c r="M9443"/>
      <c r="N9443"/>
    </row>
    <row r="9444" spans="1:14" ht="12.75">
      <c r="A9444" s="65"/>
      <c r="B9444" s="2"/>
      <c r="H9444"/>
      <c r="I9444"/>
      <c r="J9444"/>
      <c r="K9444"/>
      <c r="L9444"/>
      <c r="M9444"/>
      <c r="N9444"/>
    </row>
    <row r="9445" spans="1:14" ht="12.75">
      <c r="A9445" s="65"/>
      <c r="B9445" s="2"/>
      <c r="H9445"/>
      <c r="I9445"/>
      <c r="J9445"/>
      <c r="K9445"/>
      <c r="L9445"/>
      <c r="M9445"/>
      <c r="N9445"/>
    </row>
    <row r="9446" spans="1:14" ht="12.75">
      <c r="A9446" s="65"/>
      <c r="B9446" s="2"/>
      <c r="H9446"/>
      <c r="I9446"/>
      <c r="J9446"/>
      <c r="K9446"/>
      <c r="L9446"/>
      <c r="M9446"/>
      <c r="N9446"/>
    </row>
    <row r="9447" spans="1:14" ht="12.75">
      <c r="A9447" s="65"/>
      <c r="B9447" s="2"/>
      <c r="H9447"/>
      <c r="I9447"/>
      <c r="J9447"/>
      <c r="K9447"/>
      <c r="L9447"/>
      <c r="M9447"/>
      <c r="N9447"/>
    </row>
    <row r="9448" spans="1:14" ht="12.75">
      <c r="A9448" s="65"/>
      <c r="B9448" s="2"/>
      <c r="H9448"/>
      <c r="I9448"/>
      <c r="J9448"/>
      <c r="K9448"/>
      <c r="L9448"/>
      <c r="M9448"/>
      <c r="N9448"/>
    </row>
    <row r="9449" spans="1:14" ht="12.75">
      <c r="A9449" s="65"/>
      <c r="B9449" s="2"/>
      <c r="H9449"/>
      <c r="I9449"/>
      <c r="J9449"/>
      <c r="K9449"/>
      <c r="L9449"/>
      <c r="M9449"/>
      <c r="N9449"/>
    </row>
    <row r="9450" spans="1:14" ht="12.75">
      <c r="A9450" s="65"/>
      <c r="B9450" s="2"/>
      <c r="H9450"/>
      <c r="I9450"/>
      <c r="J9450"/>
      <c r="K9450"/>
      <c r="L9450"/>
      <c r="M9450"/>
      <c r="N9450"/>
    </row>
    <row r="9451" spans="1:14" ht="12.75">
      <c r="A9451" s="65"/>
      <c r="B9451" s="2"/>
      <c r="H9451"/>
      <c r="I9451"/>
      <c r="J9451"/>
      <c r="K9451"/>
      <c r="L9451"/>
      <c r="M9451"/>
      <c r="N9451"/>
    </row>
    <row r="9452" spans="1:14" ht="12.75">
      <c r="A9452" s="65"/>
      <c r="B9452" s="2"/>
      <c r="H9452"/>
      <c r="I9452"/>
      <c r="J9452"/>
      <c r="K9452"/>
      <c r="L9452"/>
      <c r="M9452"/>
      <c r="N9452"/>
    </row>
    <row r="9453" spans="1:14" ht="12.75">
      <c r="A9453" s="65"/>
      <c r="B9453" s="2"/>
      <c r="H9453"/>
      <c r="I9453"/>
      <c r="J9453"/>
      <c r="K9453"/>
      <c r="L9453"/>
      <c r="M9453"/>
      <c r="N9453"/>
    </row>
    <row r="9454" spans="1:14" ht="12.75">
      <c r="A9454" s="65"/>
      <c r="B9454" s="2"/>
      <c r="H9454"/>
      <c r="I9454"/>
      <c r="J9454"/>
      <c r="K9454"/>
      <c r="L9454"/>
      <c r="M9454"/>
      <c r="N9454"/>
    </row>
    <row r="9455" spans="1:14" ht="12.75">
      <c r="A9455" s="65"/>
      <c r="B9455" s="2"/>
      <c r="H9455"/>
      <c r="I9455"/>
      <c r="J9455"/>
      <c r="K9455"/>
      <c r="L9455"/>
      <c r="M9455"/>
      <c r="N9455"/>
    </row>
    <row r="9456" spans="1:14" ht="12.75">
      <c r="A9456" s="65"/>
      <c r="B9456" s="2"/>
      <c r="H9456"/>
      <c r="I9456"/>
      <c r="J9456"/>
      <c r="K9456"/>
      <c r="L9456"/>
      <c r="M9456"/>
      <c r="N9456"/>
    </row>
    <row r="9457" spans="1:14" ht="12.75">
      <c r="A9457" s="65"/>
      <c r="B9457" s="2"/>
      <c r="H9457"/>
      <c r="I9457"/>
      <c r="J9457"/>
      <c r="K9457"/>
      <c r="L9457"/>
      <c r="M9457"/>
      <c r="N9457"/>
    </row>
    <row r="9458" spans="1:14" ht="12.75">
      <c r="A9458" s="65"/>
      <c r="B9458" s="2"/>
      <c r="H9458"/>
      <c r="I9458"/>
      <c r="J9458"/>
      <c r="K9458"/>
      <c r="L9458"/>
      <c r="M9458"/>
      <c r="N9458"/>
    </row>
    <row r="9459" spans="1:14" ht="12.75">
      <c r="A9459" s="65"/>
      <c r="B9459" s="2"/>
      <c r="H9459"/>
      <c r="I9459"/>
      <c r="J9459"/>
      <c r="K9459"/>
      <c r="L9459"/>
      <c r="M9459"/>
      <c r="N9459"/>
    </row>
    <row r="9460" spans="1:14" ht="12.75">
      <c r="A9460" s="65"/>
      <c r="B9460" s="2"/>
      <c r="H9460"/>
      <c r="I9460"/>
      <c r="J9460"/>
      <c r="K9460"/>
      <c r="L9460"/>
      <c r="M9460"/>
      <c r="N9460"/>
    </row>
    <row r="9461" spans="1:14" ht="12.75">
      <c r="A9461" s="65"/>
      <c r="B9461" s="2"/>
      <c r="H9461"/>
      <c r="I9461"/>
      <c r="J9461"/>
      <c r="K9461"/>
      <c r="L9461"/>
      <c r="M9461"/>
      <c r="N9461"/>
    </row>
    <row r="9462" spans="1:14" ht="12.75">
      <c r="A9462" s="65"/>
      <c r="B9462" s="2"/>
      <c r="H9462"/>
      <c r="I9462"/>
      <c r="J9462"/>
      <c r="K9462"/>
      <c r="L9462"/>
      <c r="M9462"/>
      <c r="N9462"/>
    </row>
    <row r="9463" spans="1:14" ht="12.75">
      <c r="A9463" s="65"/>
      <c r="B9463" s="2"/>
      <c r="H9463"/>
      <c r="I9463"/>
      <c r="J9463"/>
      <c r="K9463"/>
      <c r="L9463"/>
      <c r="M9463"/>
      <c r="N9463"/>
    </row>
    <row r="9464" spans="1:14" ht="12.75">
      <c r="A9464" s="65"/>
      <c r="B9464" s="2"/>
      <c r="H9464"/>
      <c r="I9464"/>
      <c r="J9464"/>
      <c r="K9464"/>
      <c r="L9464"/>
      <c r="M9464"/>
      <c r="N9464"/>
    </row>
    <row r="9465" spans="1:14" ht="12.75">
      <c r="A9465" s="65"/>
      <c r="B9465" s="2"/>
      <c r="H9465"/>
      <c r="I9465"/>
      <c r="J9465"/>
      <c r="K9465"/>
      <c r="L9465"/>
      <c r="M9465"/>
      <c r="N9465"/>
    </row>
    <row r="9466" spans="1:14" ht="12.75">
      <c r="A9466" s="65"/>
      <c r="B9466" s="2"/>
      <c r="H9466"/>
      <c r="I9466"/>
      <c r="J9466"/>
      <c r="K9466"/>
      <c r="L9466"/>
      <c r="M9466"/>
      <c r="N9466"/>
    </row>
    <row r="9467" spans="1:14" ht="12.75">
      <c r="A9467" s="65"/>
      <c r="B9467" s="2"/>
      <c r="H9467"/>
      <c r="I9467"/>
      <c r="J9467"/>
      <c r="K9467"/>
      <c r="L9467"/>
      <c r="M9467"/>
      <c r="N9467"/>
    </row>
    <row r="9468" spans="1:14" ht="12.75">
      <c r="A9468" s="65"/>
      <c r="B9468" s="2"/>
      <c r="H9468"/>
      <c r="I9468"/>
      <c r="J9468"/>
      <c r="K9468"/>
      <c r="L9468"/>
      <c r="M9468"/>
      <c r="N9468"/>
    </row>
    <row r="9469" spans="1:14" ht="12.75">
      <c r="A9469" s="65"/>
      <c r="B9469" s="2"/>
      <c r="H9469"/>
      <c r="I9469"/>
      <c r="J9469"/>
      <c r="K9469"/>
      <c r="L9469"/>
      <c r="M9469"/>
      <c r="N9469"/>
    </row>
    <row r="9470" spans="1:14" ht="12.75">
      <c r="A9470" s="65"/>
      <c r="B9470" s="2"/>
      <c r="H9470"/>
      <c r="I9470"/>
      <c r="J9470"/>
      <c r="K9470"/>
      <c r="L9470"/>
      <c r="M9470"/>
      <c r="N9470"/>
    </row>
    <row r="9471" spans="1:14" ht="12.75">
      <c r="A9471" s="65"/>
      <c r="B9471" s="2"/>
      <c r="H9471"/>
      <c r="I9471"/>
      <c r="J9471"/>
      <c r="K9471"/>
      <c r="L9471"/>
      <c r="M9471"/>
      <c r="N9471"/>
    </row>
    <row r="9472" spans="1:14" ht="12.75">
      <c r="A9472" s="65"/>
      <c r="B9472" s="2"/>
      <c r="H9472"/>
      <c r="I9472"/>
      <c r="J9472"/>
      <c r="K9472"/>
      <c r="L9472"/>
      <c r="M9472"/>
      <c r="N9472"/>
    </row>
    <row r="9473" spans="1:14" ht="12.75">
      <c r="A9473" s="65"/>
      <c r="B9473" s="2"/>
      <c r="H9473"/>
      <c r="I9473"/>
      <c r="J9473"/>
      <c r="K9473"/>
      <c r="L9473"/>
      <c r="M9473"/>
      <c r="N9473"/>
    </row>
    <row r="9474" spans="1:14" ht="12.75">
      <c r="A9474" s="65"/>
      <c r="B9474" s="2"/>
      <c r="H9474"/>
      <c r="I9474"/>
      <c r="J9474"/>
      <c r="K9474"/>
      <c r="L9474"/>
      <c r="M9474"/>
      <c r="N9474"/>
    </row>
    <row r="9475" spans="1:14" ht="12.75">
      <c r="A9475" s="65"/>
      <c r="B9475" s="2"/>
      <c r="H9475"/>
      <c r="I9475"/>
      <c r="J9475"/>
      <c r="K9475"/>
      <c r="L9475"/>
      <c r="M9475"/>
      <c r="N9475"/>
    </row>
    <row r="9476" spans="1:14" ht="12.75">
      <c r="A9476" s="65"/>
      <c r="B9476" s="2"/>
      <c r="H9476"/>
      <c r="I9476"/>
      <c r="J9476"/>
      <c r="K9476"/>
      <c r="L9476"/>
      <c r="M9476"/>
      <c r="N9476"/>
    </row>
    <row r="9477" spans="1:14" ht="12.75">
      <c r="A9477" s="65"/>
      <c r="B9477" s="2"/>
      <c r="H9477"/>
      <c r="I9477"/>
      <c r="J9477"/>
      <c r="K9477"/>
      <c r="L9477"/>
      <c r="M9477"/>
      <c r="N9477"/>
    </row>
    <row r="9478" spans="1:14" ht="12.75">
      <c r="A9478" s="65"/>
      <c r="B9478" s="2"/>
      <c r="H9478"/>
      <c r="I9478"/>
      <c r="J9478"/>
      <c r="K9478"/>
      <c r="L9478"/>
      <c r="M9478"/>
      <c r="N9478"/>
    </row>
    <row r="9479" spans="1:14" ht="12.75">
      <c r="A9479" s="65"/>
      <c r="B9479" s="2"/>
      <c r="H9479"/>
      <c r="I9479"/>
      <c r="J9479"/>
      <c r="K9479"/>
      <c r="L9479"/>
      <c r="M9479"/>
      <c r="N9479"/>
    </row>
    <row r="9480" spans="1:14" ht="12.75">
      <c r="A9480" s="65"/>
      <c r="B9480" s="2"/>
      <c r="H9480"/>
      <c r="I9480"/>
      <c r="J9480"/>
      <c r="K9480"/>
      <c r="L9480"/>
      <c r="M9480"/>
      <c r="N9480"/>
    </row>
    <row r="9481" spans="1:14" ht="12.75">
      <c r="A9481" s="65"/>
      <c r="B9481" s="2"/>
      <c r="H9481"/>
      <c r="I9481"/>
      <c r="J9481"/>
      <c r="K9481"/>
      <c r="L9481"/>
      <c r="M9481"/>
      <c r="N9481"/>
    </row>
    <row r="9482" spans="1:14" ht="12.75">
      <c r="A9482" s="65"/>
      <c r="B9482" s="2"/>
      <c r="H9482"/>
      <c r="I9482"/>
      <c r="J9482"/>
      <c r="K9482"/>
      <c r="L9482"/>
      <c r="M9482"/>
      <c r="N9482"/>
    </row>
    <row r="9483" spans="1:14" ht="12.75">
      <c r="A9483" s="65"/>
      <c r="B9483" s="2"/>
      <c r="H9483"/>
      <c r="I9483"/>
      <c r="J9483"/>
      <c r="K9483"/>
      <c r="L9483"/>
      <c r="M9483"/>
      <c r="N9483"/>
    </row>
    <row r="9484" spans="1:14" ht="12.75">
      <c r="A9484" s="65"/>
      <c r="B9484" s="2"/>
      <c r="H9484"/>
      <c r="I9484"/>
      <c r="J9484"/>
      <c r="K9484"/>
      <c r="L9484"/>
      <c r="M9484"/>
      <c r="N9484"/>
    </row>
    <row r="9485" spans="1:14" ht="12.75">
      <c r="A9485" s="65"/>
      <c r="B9485" s="2"/>
      <c r="H9485"/>
      <c r="I9485"/>
      <c r="J9485"/>
      <c r="K9485"/>
      <c r="L9485"/>
      <c r="M9485"/>
      <c r="N9485"/>
    </row>
    <row r="9486" spans="1:14" ht="12.75">
      <c r="A9486" s="65"/>
      <c r="B9486" s="2"/>
      <c r="H9486"/>
      <c r="I9486"/>
      <c r="J9486"/>
      <c r="K9486"/>
      <c r="L9486"/>
      <c r="M9486"/>
      <c r="N9486"/>
    </row>
    <row r="9487" spans="1:14" ht="12.75">
      <c r="A9487" s="65"/>
      <c r="B9487" s="2"/>
      <c r="H9487"/>
      <c r="I9487"/>
      <c r="J9487"/>
      <c r="K9487"/>
      <c r="L9487"/>
      <c r="M9487"/>
      <c r="N9487"/>
    </row>
    <row r="9488" spans="1:14" ht="12.75">
      <c r="A9488" s="65"/>
      <c r="B9488" s="2"/>
      <c r="H9488"/>
      <c r="I9488"/>
      <c r="J9488"/>
      <c r="K9488"/>
      <c r="L9488"/>
      <c r="M9488"/>
      <c r="N9488"/>
    </row>
    <row r="9489" spans="1:14" ht="12.75">
      <c r="A9489" s="65"/>
      <c r="B9489" s="2"/>
      <c r="H9489"/>
      <c r="I9489"/>
      <c r="J9489"/>
      <c r="K9489"/>
      <c r="L9489"/>
      <c r="M9489"/>
      <c r="N9489"/>
    </row>
    <row r="9490" spans="1:14" ht="12.75">
      <c r="A9490" s="65"/>
      <c r="B9490" s="2"/>
      <c r="H9490"/>
      <c r="I9490"/>
      <c r="J9490"/>
      <c r="K9490"/>
      <c r="L9490"/>
      <c r="M9490"/>
      <c r="N9490"/>
    </row>
    <row r="9491" spans="1:14" ht="12.75">
      <c r="A9491" s="65"/>
      <c r="B9491" s="2"/>
      <c r="H9491"/>
      <c r="I9491"/>
      <c r="J9491"/>
      <c r="K9491"/>
      <c r="L9491"/>
      <c r="M9491"/>
      <c r="N9491"/>
    </row>
    <row r="9492" spans="1:14" ht="12.75">
      <c r="A9492" s="65"/>
      <c r="B9492" s="2"/>
      <c r="H9492"/>
      <c r="I9492"/>
      <c r="J9492"/>
      <c r="K9492"/>
      <c r="L9492"/>
      <c r="M9492"/>
      <c r="N9492"/>
    </row>
    <row r="9493" spans="1:14" ht="12.75">
      <c r="A9493" s="65"/>
      <c r="B9493" s="2"/>
      <c r="H9493"/>
      <c r="I9493"/>
      <c r="J9493"/>
      <c r="K9493"/>
      <c r="L9493"/>
      <c r="M9493"/>
      <c r="N9493"/>
    </row>
    <row r="9494" spans="1:14" ht="12.75">
      <c r="A9494" s="65"/>
      <c r="B9494" s="2"/>
      <c r="H9494"/>
      <c r="I9494"/>
      <c r="J9494"/>
      <c r="K9494"/>
      <c r="L9494"/>
      <c r="M9494"/>
      <c r="N9494"/>
    </row>
    <row r="9495" spans="1:14" ht="12.75">
      <c r="A9495" s="65"/>
      <c r="B9495" s="2"/>
      <c r="H9495"/>
      <c r="I9495"/>
      <c r="J9495"/>
      <c r="K9495"/>
      <c r="L9495"/>
      <c r="M9495"/>
      <c r="N9495"/>
    </row>
    <row r="9496" spans="1:14" ht="12.75">
      <c r="A9496" s="65"/>
      <c r="B9496" s="2"/>
      <c r="H9496"/>
      <c r="I9496"/>
      <c r="J9496"/>
      <c r="K9496"/>
      <c r="L9496"/>
      <c r="M9496"/>
      <c r="N9496"/>
    </row>
    <row r="9497" spans="1:14" ht="12.75">
      <c r="A9497" s="65"/>
      <c r="B9497" s="2"/>
      <c r="H9497"/>
      <c r="I9497"/>
      <c r="J9497"/>
      <c r="K9497"/>
      <c r="L9497"/>
      <c r="M9497"/>
      <c r="N9497"/>
    </row>
    <row r="9498" spans="1:14" ht="12.75">
      <c r="A9498" s="65"/>
      <c r="B9498" s="2"/>
      <c r="H9498"/>
      <c r="I9498"/>
      <c r="J9498"/>
      <c r="K9498"/>
      <c r="L9498"/>
      <c r="M9498"/>
      <c r="N9498"/>
    </row>
    <row r="9499" spans="1:14" ht="12.75">
      <c r="A9499" s="65"/>
      <c r="B9499" s="2"/>
      <c r="H9499"/>
      <c r="I9499"/>
      <c r="J9499"/>
      <c r="K9499"/>
      <c r="L9499"/>
      <c r="M9499"/>
      <c r="N9499"/>
    </row>
    <row r="9500" spans="1:14" ht="12.75">
      <c r="A9500" s="65"/>
      <c r="B9500" s="2"/>
      <c r="H9500"/>
      <c r="I9500"/>
      <c r="J9500"/>
      <c r="K9500"/>
      <c r="L9500"/>
      <c r="M9500"/>
      <c r="N9500"/>
    </row>
    <row r="9501" spans="1:14" ht="12.75">
      <c r="A9501" s="65"/>
      <c r="B9501" s="2"/>
      <c r="H9501"/>
      <c r="I9501"/>
      <c r="J9501"/>
      <c r="K9501"/>
      <c r="L9501"/>
      <c r="M9501"/>
      <c r="N9501"/>
    </row>
    <row r="9502" spans="1:14" ht="12.75">
      <c r="A9502" s="65"/>
      <c r="B9502" s="2"/>
      <c r="H9502"/>
      <c r="I9502"/>
      <c r="J9502"/>
      <c r="K9502"/>
      <c r="L9502"/>
      <c r="M9502"/>
      <c r="N9502"/>
    </row>
    <row r="9503" spans="1:14" ht="12.75">
      <c r="A9503" s="65"/>
      <c r="B9503" s="2"/>
      <c r="H9503"/>
      <c r="I9503"/>
      <c r="J9503"/>
      <c r="K9503"/>
      <c r="L9503"/>
      <c r="M9503"/>
      <c r="N9503"/>
    </row>
    <row r="9504" spans="1:14" ht="12.75">
      <c r="A9504" s="65"/>
      <c r="B9504" s="2"/>
      <c r="H9504"/>
      <c r="I9504"/>
      <c r="J9504"/>
      <c r="K9504"/>
      <c r="L9504"/>
      <c r="M9504"/>
      <c r="N9504"/>
    </row>
    <row r="9505" spans="1:14" ht="12.75">
      <c r="A9505" s="65"/>
      <c r="B9505" s="2"/>
      <c r="H9505"/>
      <c r="I9505"/>
      <c r="J9505"/>
      <c r="K9505"/>
      <c r="L9505"/>
      <c r="M9505"/>
      <c r="N9505"/>
    </row>
    <row r="9506" spans="1:14" ht="12.75">
      <c r="A9506" s="65"/>
      <c r="B9506" s="2"/>
      <c r="H9506"/>
      <c r="I9506"/>
      <c r="J9506"/>
      <c r="K9506"/>
      <c r="L9506"/>
      <c r="M9506"/>
      <c r="N9506"/>
    </row>
    <row r="9507" spans="1:14" ht="12.75">
      <c r="A9507" s="65"/>
      <c r="B9507" s="2"/>
      <c r="H9507"/>
      <c r="I9507"/>
      <c r="J9507"/>
      <c r="K9507"/>
      <c r="L9507"/>
      <c r="M9507"/>
      <c r="N9507"/>
    </row>
    <row r="9508" spans="1:14" ht="12.75">
      <c r="A9508" s="65"/>
      <c r="B9508" s="2"/>
      <c r="H9508"/>
      <c r="I9508"/>
      <c r="J9508"/>
      <c r="K9508"/>
      <c r="L9508"/>
      <c r="M9508"/>
      <c r="N9508"/>
    </row>
    <row r="9509" spans="1:14" ht="12.75">
      <c r="A9509" s="65"/>
      <c r="B9509" s="2"/>
      <c r="H9509"/>
      <c r="I9509"/>
      <c r="J9509"/>
      <c r="K9509"/>
      <c r="L9509"/>
      <c r="M9509"/>
      <c r="N9509"/>
    </row>
    <row r="9510" spans="1:14" ht="12.75">
      <c r="A9510" s="65"/>
      <c r="B9510" s="2"/>
      <c r="H9510"/>
      <c r="I9510"/>
      <c r="J9510"/>
      <c r="K9510"/>
      <c r="L9510"/>
      <c r="M9510"/>
      <c r="N9510"/>
    </row>
    <row r="9511" spans="1:14" ht="12.75">
      <c r="A9511" s="65"/>
      <c r="B9511" s="2"/>
      <c r="H9511"/>
      <c r="I9511"/>
      <c r="J9511"/>
      <c r="K9511"/>
      <c r="L9511"/>
      <c r="M9511"/>
      <c r="N9511"/>
    </row>
    <row r="9512" spans="1:14" ht="12.75">
      <c r="A9512" s="65"/>
      <c r="B9512" s="2"/>
      <c r="H9512"/>
      <c r="I9512"/>
      <c r="J9512"/>
      <c r="K9512"/>
      <c r="L9512"/>
      <c r="M9512"/>
      <c r="N9512"/>
    </row>
    <row r="9513" spans="1:14" ht="12.75">
      <c r="A9513" s="65"/>
      <c r="B9513" s="2"/>
      <c r="H9513"/>
      <c r="I9513"/>
      <c r="J9513"/>
      <c r="K9513"/>
      <c r="L9513"/>
      <c r="M9513"/>
      <c r="N9513"/>
    </row>
    <row r="9514" spans="1:14" ht="12.75">
      <c r="A9514" s="65"/>
      <c r="B9514" s="2"/>
      <c r="H9514"/>
      <c r="I9514"/>
      <c r="J9514"/>
      <c r="K9514"/>
      <c r="L9514"/>
      <c r="M9514"/>
      <c r="N9514"/>
    </row>
    <row r="9515" spans="1:14" ht="12.75">
      <c r="A9515" s="65"/>
      <c r="B9515" s="2"/>
      <c r="H9515"/>
      <c r="I9515"/>
      <c r="J9515"/>
      <c r="K9515"/>
      <c r="L9515"/>
      <c r="M9515"/>
      <c r="N9515"/>
    </row>
    <row r="9516" spans="1:14" ht="12.75">
      <c r="A9516" s="65"/>
      <c r="B9516" s="2"/>
      <c r="H9516"/>
      <c r="I9516"/>
      <c r="J9516"/>
      <c r="K9516"/>
      <c r="L9516"/>
      <c r="M9516"/>
      <c r="N9516"/>
    </row>
    <row r="9517" spans="1:14" ht="12.75">
      <c r="A9517" s="65"/>
      <c r="B9517" s="2"/>
      <c r="H9517"/>
      <c r="I9517"/>
      <c r="J9517"/>
      <c r="K9517"/>
      <c r="L9517"/>
      <c r="M9517"/>
      <c r="N9517"/>
    </row>
    <row r="9518" spans="1:14" ht="12.75">
      <c r="A9518" s="65"/>
      <c r="B9518" s="2"/>
      <c r="H9518"/>
      <c r="I9518"/>
      <c r="J9518"/>
      <c r="K9518"/>
      <c r="L9518"/>
      <c r="M9518"/>
      <c r="N9518"/>
    </row>
    <row r="9519" spans="1:14" ht="12.75">
      <c r="A9519" s="65"/>
      <c r="B9519" s="2"/>
      <c r="H9519"/>
      <c r="I9519"/>
      <c r="J9519"/>
      <c r="K9519"/>
      <c r="L9519"/>
      <c r="M9519"/>
      <c r="N9519"/>
    </row>
    <row r="9520" spans="1:14" ht="12.75">
      <c r="A9520" s="65"/>
      <c r="B9520" s="2"/>
      <c r="H9520"/>
      <c r="I9520"/>
      <c r="J9520"/>
      <c r="K9520"/>
      <c r="L9520"/>
      <c r="M9520"/>
      <c r="N9520"/>
    </row>
    <row r="9521" spans="1:14" ht="12.75">
      <c r="A9521" s="65"/>
      <c r="B9521" s="2"/>
      <c r="H9521"/>
      <c r="I9521"/>
      <c r="J9521"/>
      <c r="K9521"/>
      <c r="L9521"/>
      <c r="M9521"/>
      <c r="N9521"/>
    </row>
    <row r="9522" spans="1:14" ht="12.75">
      <c r="A9522" s="65"/>
      <c r="B9522" s="2"/>
      <c r="H9522"/>
      <c r="I9522"/>
      <c r="J9522"/>
      <c r="K9522"/>
      <c r="L9522"/>
      <c r="M9522"/>
      <c r="N9522"/>
    </row>
    <row r="9523" spans="1:14" ht="12.75">
      <c r="A9523" s="65"/>
      <c r="B9523" s="2"/>
      <c r="H9523"/>
      <c r="I9523"/>
      <c r="J9523"/>
      <c r="K9523"/>
      <c r="L9523"/>
      <c r="M9523"/>
      <c r="N9523"/>
    </row>
    <row r="9524" spans="1:14" ht="12.75">
      <c r="A9524" s="65"/>
      <c r="B9524" s="2"/>
      <c r="H9524"/>
      <c r="I9524"/>
      <c r="J9524"/>
      <c r="K9524"/>
      <c r="L9524"/>
      <c r="M9524"/>
      <c r="N9524"/>
    </row>
    <row r="9525" spans="1:14" ht="12.75">
      <c r="A9525" s="65"/>
      <c r="B9525" s="2"/>
      <c r="H9525"/>
      <c r="I9525"/>
      <c r="J9525"/>
      <c r="K9525"/>
      <c r="L9525"/>
      <c r="M9525"/>
      <c r="N9525"/>
    </row>
    <row r="9526" spans="1:14" ht="12.75">
      <c r="A9526" s="65"/>
      <c r="B9526" s="2"/>
      <c r="H9526"/>
      <c r="I9526"/>
      <c r="J9526"/>
      <c r="K9526"/>
      <c r="L9526"/>
      <c r="M9526"/>
      <c r="N9526"/>
    </row>
    <row r="9527" spans="1:14" ht="12.75">
      <c r="A9527" s="65"/>
      <c r="B9527" s="2"/>
      <c r="H9527"/>
      <c r="I9527"/>
      <c r="J9527"/>
      <c r="K9527"/>
      <c r="L9527"/>
      <c r="M9527"/>
      <c r="N9527"/>
    </row>
    <row r="9528" spans="1:14" ht="12.75">
      <c r="A9528" s="65"/>
      <c r="B9528" s="2"/>
      <c r="H9528"/>
      <c r="I9528"/>
      <c r="J9528"/>
      <c r="K9528"/>
      <c r="L9528"/>
      <c r="M9528"/>
      <c r="N9528"/>
    </row>
    <row r="9529" spans="1:14" ht="12.75">
      <c r="A9529" s="65"/>
      <c r="B9529" s="2"/>
      <c r="H9529"/>
      <c r="I9529"/>
      <c r="J9529"/>
      <c r="K9529"/>
      <c r="L9529"/>
      <c r="M9529"/>
      <c r="N9529"/>
    </row>
    <row r="9530" spans="1:14" ht="12.75">
      <c r="A9530" s="65"/>
      <c r="B9530" s="2"/>
      <c r="H9530"/>
      <c r="I9530"/>
      <c r="J9530"/>
      <c r="K9530"/>
      <c r="L9530"/>
      <c r="M9530"/>
      <c r="N9530"/>
    </row>
    <row r="9531" spans="1:14" ht="12.75">
      <c r="A9531" s="65"/>
      <c r="B9531" s="2"/>
      <c r="H9531"/>
      <c r="I9531"/>
      <c r="J9531"/>
      <c r="K9531"/>
      <c r="L9531"/>
      <c r="M9531"/>
      <c r="N9531"/>
    </row>
    <row r="9532" spans="1:14" ht="12.75">
      <c r="A9532" s="65"/>
      <c r="B9532" s="2"/>
      <c r="H9532"/>
      <c r="I9532"/>
      <c r="J9532"/>
      <c r="K9532"/>
      <c r="L9532"/>
      <c r="M9532"/>
      <c r="N9532"/>
    </row>
    <row r="9533" spans="1:14" ht="12.75">
      <c r="A9533" s="65"/>
      <c r="B9533" s="2"/>
      <c r="H9533"/>
      <c r="I9533"/>
      <c r="J9533"/>
      <c r="K9533"/>
      <c r="L9533"/>
      <c r="M9533"/>
      <c r="N9533"/>
    </row>
    <row r="9534" spans="1:14" ht="12.75">
      <c r="A9534" s="65"/>
      <c r="B9534" s="2"/>
      <c r="H9534"/>
      <c r="I9534"/>
      <c r="J9534"/>
      <c r="K9534"/>
      <c r="L9534"/>
      <c r="M9534"/>
      <c r="N9534"/>
    </row>
    <row r="9535" spans="1:14" ht="12.75">
      <c r="A9535" s="65"/>
      <c r="B9535" s="2"/>
      <c r="H9535"/>
      <c r="I9535"/>
      <c r="J9535"/>
      <c r="K9535"/>
      <c r="L9535"/>
      <c r="M9535"/>
      <c r="N9535"/>
    </row>
    <row r="9536" spans="1:14" ht="12.75">
      <c r="A9536" s="65"/>
      <c r="B9536" s="2"/>
      <c r="H9536"/>
      <c r="I9536"/>
      <c r="J9536"/>
      <c r="K9536"/>
      <c r="L9536"/>
      <c r="M9536"/>
      <c r="N9536"/>
    </row>
    <row r="9537" spans="1:14" ht="12.75">
      <c r="A9537" s="65"/>
      <c r="B9537" s="2"/>
      <c r="H9537"/>
      <c r="I9537"/>
      <c r="J9537"/>
      <c r="K9537"/>
      <c r="L9537"/>
      <c r="M9537"/>
      <c r="N9537"/>
    </row>
    <row r="9538" spans="1:14" ht="12.75">
      <c r="A9538" s="65"/>
      <c r="B9538" s="2"/>
      <c r="H9538"/>
      <c r="I9538"/>
      <c r="J9538"/>
      <c r="K9538"/>
      <c r="L9538"/>
      <c r="M9538"/>
      <c r="N9538"/>
    </row>
    <row r="9539" spans="1:14" ht="12.75">
      <c r="A9539" s="65"/>
      <c r="B9539" s="2"/>
      <c r="H9539"/>
      <c r="I9539"/>
      <c r="J9539"/>
      <c r="K9539"/>
      <c r="L9539"/>
      <c r="M9539"/>
      <c r="N9539"/>
    </row>
    <row r="9540" spans="1:14" ht="12.75">
      <c r="A9540" s="65"/>
      <c r="B9540" s="2"/>
      <c r="H9540"/>
      <c r="I9540"/>
      <c r="J9540"/>
      <c r="K9540"/>
      <c r="L9540"/>
      <c r="M9540"/>
      <c r="N9540"/>
    </row>
    <row r="9541" spans="1:14" ht="12.75">
      <c r="A9541" s="65"/>
      <c r="B9541" s="2"/>
      <c r="H9541"/>
      <c r="I9541"/>
      <c r="J9541"/>
      <c r="K9541"/>
      <c r="L9541"/>
      <c r="M9541"/>
      <c r="N9541"/>
    </row>
    <row r="9542" spans="1:14" ht="12.75">
      <c r="A9542" s="65"/>
      <c r="B9542" s="2"/>
      <c r="H9542"/>
      <c r="I9542"/>
      <c r="J9542"/>
      <c r="K9542"/>
      <c r="L9542"/>
      <c r="M9542"/>
      <c r="N9542"/>
    </row>
    <row r="9543" spans="1:14" ht="12.75">
      <c r="A9543" s="65"/>
      <c r="B9543" s="2"/>
      <c r="H9543"/>
      <c r="I9543"/>
      <c r="J9543"/>
      <c r="K9543"/>
      <c r="L9543"/>
      <c r="M9543"/>
      <c r="N9543"/>
    </row>
    <row r="9544" spans="1:14" ht="12.75">
      <c r="A9544" s="65"/>
      <c r="B9544" s="2"/>
      <c r="H9544"/>
      <c r="I9544"/>
      <c r="J9544"/>
      <c r="K9544"/>
      <c r="L9544"/>
      <c r="M9544"/>
      <c r="N9544"/>
    </row>
    <row r="9545" spans="1:14" ht="12.75">
      <c r="A9545" s="65"/>
      <c r="B9545" s="2"/>
      <c r="H9545"/>
      <c r="I9545"/>
      <c r="J9545"/>
      <c r="K9545"/>
      <c r="L9545"/>
      <c r="M9545"/>
      <c r="N9545"/>
    </row>
    <row r="9546" spans="1:14" ht="12.75">
      <c r="A9546" s="65"/>
      <c r="B9546" s="2"/>
      <c r="H9546"/>
      <c r="I9546"/>
      <c r="J9546"/>
      <c r="K9546"/>
      <c r="L9546"/>
      <c r="M9546"/>
      <c r="N9546"/>
    </row>
    <row r="9547" spans="1:14" ht="12.75">
      <c r="A9547" s="65"/>
      <c r="B9547" s="2"/>
      <c r="H9547"/>
      <c r="I9547"/>
      <c r="J9547"/>
      <c r="K9547"/>
      <c r="L9547"/>
      <c r="M9547"/>
      <c r="N9547"/>
    </row>
    <row r="9548" spans="1:14" ht="12.75">
      <c r="A9548" s="65"/>
      <c r="B9548" s="2"/>
      <c r="H9548"/>
      <c r="I9548"/>
      <c r="J9548"/>
      <c r="K9548"/>
      <c r="L9548"/>
      <c r="M9548"/>
      <c r="N9548"/>
    </row>
    <row r="9549" spans="1:14" ht="12.75">
      <c r="A9549" s="65"/>
      <c r="B9549" s="2"/>
      <c r="H9549"/>
      <c r="I9549"/>
      <c r="J9549"/>
      <c r="K9549"/>
      <c r="L9549"/>
      <c r="M9549"/>
      <c r="N9549"/>
    </row>
    <row r="9550" spans="1:14" ht="12.75">
      <c r="A9550" s="65"/>
      <c r="B9550" s="2"/>
      <c r="H9550"/>
      <c r="I9550"/>
      <c r="J9550"/>
      <c r="K9550"/>
      <c r="L9550"/>
      <c r="M9550"/>
      <c r="N9550"/>
    </row>
    <row r="9551" spans="1:14" ht="12.75">
      <c r="A9551" s="65"/>
      <c r="B9551" s="2"/>
      <c r="H9551"/>
      <c r="I9551"/>
      <c r="J9551"/>
      <c r="K9551"/>
      <c r="L9551"/>
      <c r="M9551"/>
      <c r="N9551"/>
    </row>
    <row r="9552" spans="1:14" ht="12.75">
      <c r="A9552" s="65"/>
      <c r="B9552" s="2"/>
      <c r="H9552"/>
      <c r="I9552"/>
      <c r="J9552"/>
      <c r="K9552"/>
      <c r="L9552"/>
      <c r="M9552"/>
      <c r="N9552"/>
    </row>
    <row r="9553" spans="1:14" ht="12.75">
      <c r="A9553" s="65"/>
      <c r="B9553" s="2"/>
      <c r="H9553"/>
      <c r="I9553"/>
      <c r="J9553"/>
      <c r="K9553"/>
      <c r="L9553"/>
      <c r="M9553"/>
      <c r="N9553"/>
    </row>
    <row r="9554" spans="1:14" ht="12.75">
      <c r="A9554" s="65"/>
      <c r="B9554" s="2"/>
      <c r="H9554"/>
      <c r="I9554"/>
      <c r="J9554"/>
      <c r="K9554"/>
      <c r="L9554"/>
      <c r="M9554"/>
      <c r="N9554"/>
    </row>
    <row r="9555" spans="1:14" ht="12.75">
      <c r="A9555" s="65"/>
      <c r="B9555" s="2"/>
      <c r="H9555"/>
      <c r="I9555"/>
      <c r="J9555"/>
      <c r="K9555"/>
      <c r="L9555"/>
      <c r="M9555"/>
      <c r="N9555"/>
    </row>
    <row r="9556" spans="1:14" ht="12.75">
      <c r="A9556" s="65"/>
      <c r="B9556" s="2"/>
      <c r="H9556"/>
      <c r="I9556"/>
      <c r="J9556"/>
      <c r="K9556"/>
      <c r="L9556"/>
      <c r="M9556"/>
      <c r="N9556"/>
    </row>
    <row r="9557" spans="1:14" ht="12.75">
      <c r="A9557" s="65"/>
      <c r="B9557" s="2"/>
      <c r="H9557"/>
      <c r="I9557"/>
      <c r="J9557"/>
      <c r="K9557"/>
      <c r="L9557"/>
      <c r="M9557"/>
      <c r="N9557"/>
    </row>
    <row r="9558" spans="1:14" ht="12.75">
      <c r="A9558" s="65"/>
      <c r="B9558" s="2"/>
      <c r="H9558"/>
      <c r="I9558"/>
      <c r="J9558"/>
      <c r="K9558"/>
      <c r="L9558"/>
      <c r="M9558"/>
      <c r="N9558"/>
    </row>
    <row r="9559" spans="1:14" ht="12.75">
      <c r="A9559" s="65"/>
      <c r="B9559" s="2"/>
      <c r="H9559"/>
      <c r="I9559"/>
      <c r="J9559"/>
      <c r="K9559"/>
      <c r="L9559"/>
      <c r="M9559"/>
      <c r="N9559"/>
    </row>
    <row r="9560" spans="1:14" ht="12.75">
      <c r="A9560" s="65"/>
      <c r="B9560" s="2"/>
      <c r="H9560"/>
      <c r="I9560"/>
      <c r="J9560"/>
      <c r="K9560"/>
      <c r="L9560"/>
      <c r="M9560"/>
      <c r="N9560"/>
    </row>
    <row r="9561" spans="1:14" ht="12.75">
      <c r="A9561" s="65"/>
      <c r="B9561" s="2"/>
      <c r="H9561"/>
      <c r="I9561"/>
      <c r="J9561"/>
      <c r="K9561"/>
      <c r="L9561"/>
      <c r="M9561"/>
      <c r="N9561"/>
    </row>
    <row r="9562" spans="1:14" ht="12.75">
      <c r="A9562" s="65"/>
      <c r="B9562" s="2"/>
      <c r="H9562"/>
      <c r="I9562"/>
      <c r="J9562"/>
      <c r="K9562"/>
      <c r="L9562"/>
      <c r="M9562"/>
      <c r="N9562"/>
    </row>
    <row r="9563" spans="1:14" ht="12.75">
      <c r="A9563" s="65"/>
      <c r="B9563" s="2"/>
      <c r="H9563"/>
      <c r="I9563"/>
      <c r="J9563"/>
      <c r="K9563"/>
      <c r="L9563"/>
      <c r="M9563"/>
      <c r="N9563"/>
    </row>
    <row r="9564" spans="1:14" ht="12.75">
      <c r="A9564" s="65"/>
      <c r="B9564" s="2"/>
      <c r="H9564"/>
      <c r="I9564"/>
      <c r="J9564"/>
      <c r="K9564"/>
      <c r="L9564"/>
      <c r="M9564"/>
      <c r="N9564"/>
    </row>
    <row r="9565" spans="1:14" ht="12.75">
      <c r="A9565" s="65"/>
      <c r="B9565" s="2"/>
      <c r="H9565"/>
      <c r="I9565"/>
      <c r="J9565"/>
      <c r="K9565"/>
      <c r="L9565"/>
      <c r="M9565"/>
      <c r="N9565"/>
    </row>
    <row r="9566" spans="1:14" ht="12.75">
      <c r="A9566" s="65"/>
      <c r="B9566" s="2"/>
      <c r="H9566"/>
      <c r="I9566"/>
      <c r="J9566"/>
      <c r="K9566"/>
      <c r="L9566"/>
      <c r="M9566"/>
      <c r="N9566"/>
    </row>
    <row r="9567" spans="1:14" ht="12.75">
      <c r="A9567" s="65"/>
      <c r="B9567" s="2"/>
      <c r="H9567"/>
      <c r="I9567"/>
      <c r="J9567"/>
      <c r="K9567"/>
      <c r="L9567"/>
      <c r="M9567"/>
      <c r="N9567"/>
    </row>
    <row r="9568" spans="1:14" ht="12.75">
      <c r="A9568" s="65"/>
      <c r="B9568" s="2"/>
      <c r="H9568"/>
      <c r="I9568"/>
      <c r="J9568"/>
      <c r="K9568"/>
      <c r="L9568"/>
      <c r="M9568"/>
      <c r="N9568"/>
    </row>
    <row r="9569" spans="1:14" ht="12.75">
      <c r="A9569" s="65"/>
      <c r="B9569" s="2"/>
      <c r="H9569"/>
      <c r="I9569"/>
      <c r="J9569"/>
      <c r="K9569"/>
      <c r="L9569"/>
      <c r="M9569"/>
      <c r="N9569"/>
    </row>
    <row r="9570" spans="1:14" ht="12.75">
      <c r="A9570" s="65"/>
      <c r="B9570" s="2"/>
      <c r="H9570"/>
      <c r="I9570"/>
      <c r="J9570"/>
      <c r="K9570"/>
      <c r="L9570"/>
      <c r="M9570"/>
      <c r="N9570"/>
    </row>
    <row r="9571" spans="1:14" ht="12.75">
      <c r="A9571" s="65"/>
      <c r="B9571" s="2"/>
      <c r="H9571"/>
      <c r="I9571"/>
      <c r="J9571"/>
      <c r="K9571"/>
      <c r="L9571"/>
      <c r="M9571"/>
      <c r="N9571"/>
    </row>
    <row r="9572" spans="1:14" ht="12.75">
      <c r="A9572" s="65"/>
      <c r="B9572" s="2"/>
      <c r="H9572"/>
      <c r="I9572"/>
      <c r="J9572"/>
      <c r="K9572"/>
      <c r="L9572"/>
      <c r="M9572"/>
      <c r="N9572"/>
    </row>
    <row r="9573" spans="1:14" ht="12.75">
      <c r="A9573" s="65"/>
      <c r="B9573" s="2"/>
      <c r="H9573"/>
      <c r="I9573"/>
      <c r="J9573"/>
      <c r="K9573"/>
      <c r="L9573"/>
      <c r="M9573"/>
      <c r="N9573"/>
    </row>
    <row r="9574" spans="1:14" ht="12.75">
      <c r="A9574" s="65"/>
      <c r="B9574" s="2"/>
      <c r="H9574"/>
      <c r="I9574"/>
      <c r="J9574"/>
      <c r="K9574"/>
      <c r="L9574"/>
      <c r="M9574"/>
      <c r="N9574"/>
    </row>
    <row r="9575" spans="1:14" ht="12.75">
      <c r="A9575" s="65"/>
      <c r="B9575" s="2"/>
      <c r="H9575"/>
      <c r="I9575"/>
      <c r="J9575"/>
      <c r="K9575"/>
      <c r="L9575"/>
      <c r="M9575"/>
      <c r="N9575"/>
    </row>
    <row r="9576" spans="1:14" ht="12.75">
      <c r="A9576" s="65"/>
      <c r="B9576" s="2"/>
      <c r="H9576"/>
      <c r="I9576"/>
      <c r="J9576"/>
      <c r="K9576"/>
      <c r="L9576"/>
      <c r="M9576"/>
      <c r="N9576"/>
    </row>
    <row r="9577" spans="1:14" ht="12.75">
      <c r="A9577" s="65"/>
      <c r="B9577" s="2"/>
      <c r="H9577"/>
      <c r="I9577"/>
      <c r="J9577"/>
      <c r="K9577"/>
      <c r="L9577"/>
      <c r="M9577"/>
      <c r="N9577"/>
    </row>
    <row r="9578" spans="1:14" ht="12.75">
      <c r="A9578" s="65"/>
      <c r="B9578" s="2"/>
      <c r="H9578"/>
      <c r="I9578"/>
      <c r="J9578"/>
      <c r="K9578"/>
      <c r="L9578"/>
      <c r="M9578"/>
      <c r="N9578"/>
    </row>
    <row r="9579" spans="1:14" ht="12.75">
      <c r="A9579" s="65"/>
      <c r="B9579" s="2"/>
      <c r="H9579"/>
      <c r="I9579"/>
      <c r="J9579"/>
      <c r="K9579"/>
      <c r="L9579"/>
      <c r="M9579"/>
      <c r="N9579"/>
    </row>
    <row r="9580" spans="1:14" ht="12.75">
      <c r="A9580" s="65"/>
      <c r="B9580" s="2"/>
      <c r="H9580"/>
      <c r="I9580"/>
      <c r="J9580"/>
      <c r="K9580"/>
      <c r="L9580"/>
      <c r="M9580"/>
      <c r="N9580"/>
    </row>
    <row r="9581" spans="1:14" ht="12.75">
      <c r="A9581" s="65"/>
      <c r="B9581" s="2"/>
      <c r="H9581"/>
      <c r="I9581"/>
      <c r="J9581"/>
      <c r="K9581"/>
      <c r="L9581"/>
      <c r="M9581"/>
      <c r="N9581"/>
    </row>
    <row r="9582" spans="1:14" ht="12.75">
      <c r="A9582" s="65"/>
      <c r="B9582" s="2"/>
      <c r="H9582"/>
      <c r="I9582"/>
      <c r="J9582"/>
      <c r="K9582"/>
      <c r="L9582"/>
      <c r="M9582"/>
      <c r="N9582"/>
    </row>
    <row r="9583" spans="1:14" ht="12.75">
      <c r="A9583" s="65"/>
      <c r="B9583" s="2"/>
      <c r="H9583"/>
      <c r="I9583"/>
      <c r="J9583"/>
      <c r="K9583"/>
      <c r="L9583"/>
      <c r="M9583"/>
      <c r="N9583"/>
    </row>
    <row r="9584" spans="1:14" ht="12.75">
      <c r="A9584" s="65"/>
      <c r="B9584" s="2"/>
      <c r="H9584"/>
      <c r="I9584"/>
      <c r="J9584"/>
      <c r="K9584"/>
      <c r="L9584"/>
      <c r="M9584"/>
      <c r="N9584"/>
    </row>
    <row r="9585" spans="1:14" ht="12.75">
      <c r="A9585" s="65"/>
      <c r="B9585" s="2"/>
      <c r="H9585"/>
      <c r="I9585"/>
      <c r="J9585"/>
      <c r="K9585"/>
      <c r="L9585"/>
      <c r="M9585"/>
      <c r="N9585"/>
    </row>
    <row r="9586" spans="1:14" ht="12.75">
      <c r="A9586" s="65"/>
      <c r="B9586" s="2"/>
      <c r="H9586"/>
      <c r="I9586"/>
      <c r="J9586"/>
      <c r="K9586"/>
      <c r="L9586"/>
      <c r="M9586"/>
      <c r="N9586"/>
    </row>
    <row r="9587" spans="1:14" ht="12.75">
      <c r="A9587" s="65"/>
      <c r="B9587" s="2"/>
      <c r="H9587"/>
      <c r="I9587"/>
      <c r="J9587"/>
      <c r="K9587"/>
      <c r="L9587"/>
      <c r="M9587"/>
      <c r="N9587"/>
    </row>
    <row r="9588" spans="1:14" ht="12.75">
      <c r="A9588" s="65"/>
      <c r="B9588" s="2"/>
      <c r="H9588"/>
      <c r="I9588"/>
      <c r="J9588"/>
      <c r="K9588"/>
      <c r="L9588"/>
      <c r="M9588"/>
      <c r="N9588"/>
    </row>
    <row r="9589" spans="1:14" ht="12.75">
      <c r="A9589" s="65"/>
      <c r="B9589" s="2"/>
      <c r="H9589"/>
      <c r="I9589"/>
      <c r="J9589"/>
      <c r="K9589"/>
      <c r="L9589"/>
      <c r="M9589"/>
      <c r="N9589"/>
    </row>
    <row r="9590" spans="1:14" ht="12.75">
      <c r="A9590" s="65"/>
      <c r="B9590" s="2"/>
      <c r="H9590"/>
      <c r="I9590"/>
      <c r="J9590"/>
      <c r="K9590"/>
      <c r="L9590"/>
      <c r="M9590"/>
      <c r="N9590"/>
    </row>
    <row r="9591" spans="1:14" ht="12.75">
      <c r="A9591" s="65"/>
      <c r="B9591" s="2"/>
      <c r="H9591"/>
      <c r="I9591"/>
      <c r="J9591"/>
      <c r="K9591"/>
      <c r="L9591"/>
      <c r="M9591"/>
      <c r="N9591"/>
    </row>
    <row r="9592" spans="1:14" ht="12.75">
      <c r="A9592" s="65"/>
      <c r="B9592" s="2"/>
      <c r="H9592"/>
      <c r="I9592"/>
      <c r="J9592"/>
      <c r="K9592"/>
      <c r="L9592"/>
      <c r="M9592"/>
      <c r="N9592"/>
    </row>
    <row r="9593" spans="1:14" ht="12.75">
      <c r="A9593" s="65"/>
      <c r="B9593" s="2"/>
      <c r="H9593"/>
      <c r="I9593"/>
      <c r="J9593"/>
      <c r="K9593"/>
      <c r="L9593"/>
      <c r="M9593"/>
      <c r="N9593"/>
    </row>
    <row r="9594" spans="1:14" ht="12.75">
      <c r="A9594" s="65"/>
      <c r="B9594" s="2"/>
      <c r="H9594"/>
      <c r="I9594"/>
      <c r="J9594"/>
      <c r="K9594"/>
      <c r="L9594"/>
      <c r="M9594"/>
      <c r="N9594"/>
    </row>
    <row r="9595" spans="1:14" ht="12.75">
      <c r="A9595" s="65"/>
      <c r="B9595" s="2"/>
      <c r="H9595"/>
      <c r="I9595"/>
      <c r="J9595"/>
      <c r="K9595"/>
      <c r="L9595"/>
      <c r="M9595"/>
      <c r="N9595"/>
    </row>
    <row r="9596" spans="1:14" ht="12.75">
      <c r="A9596" s="65"/>
      <c r="B9596" s="2"/>
      <c r="H9596"/>
      <c r="I9596"/>
      <c r="J9596"/>
      <c r="K9596"/>
      <c r="L9596"/>
      <c r="M9596"/>
      <c r="N9596"/>
    </row>
    <row r="9597" spans="1:14" ht="12.75">
      <c r="A9597" s="65"/>
      <c r="B9597" s="2"/>
      <c r="H9597"/>
      <c r="I9597"/>
      <c r="J9597"/>
      <c r="K9597"/>
      <c r="L9597"/>
      <c r="M9597"/>
      <c r="N9597"/>
    </row>
    <row r="9598" spans="1:14" ht="12.75">
      <c r="A9598" s="65"/>
      <c r="B9598" s="2"/>
      <c r="H9598"/>
      <c r="I9598"/>
      <c r="J9598"/>
      <c r="K9598"/>
      <c r="L9598"/>
      <c r="M9598"/>
      <c r="N9598"/>
    </row>
    <row r="9599" spans="1:14" ht="12.75">
      <c r="A9599" s="65"/>
      <c r="B9599" s="2"/>
      <c r="H9599"/>
      <c r="I9599"/>
      <c r="J9599"/>
      <c r="K9599"/>
      <c r="L9599"/>
      <c r="M9599"/>
      <c r="N9599"/>
    </row>
    <row r="9600" spans="1:14" ht="12.75">
      <c r="A9600" s="65"/>
      <c r="B9600" s="2"/>
      <c r="H9600"/>
      <c r="I9600"/>
      <c r="J9600"/>
      <c r="K9600"/>
      <c r="L9600"/>
      <c r="M9600"/>
      <c r="N9600"/>
    </row>
    <row r="9601" spans="1:14" ht="12.75">
      <c r="A9601" s="65"/>
      <c r="B9601" s="2"/>
      <c r="H9601"/>
      <c r="I9601"/>
      <c r="J9601"/>
      <c r="K9601"/>
      <c r="L9601"/>
      <c r="M9601"/>
      <c r="N9601"/>
    </row>
    <row r="9602" spans="1:14" ht="12.75">
      <c r="A9602" s="65"/>
      <c r="B9602" s="2"/>
      <c r="H9602"/>
      <c r="I9602"/>
      <c r="J9602"/>
      <c r="K9602"/>
      <c r="L9602"/>
      <c r="M9602"/>
      <c r="N9602"/>
    </row>
    <row r="9603" spans="1:14" ht="12.75">
      <c r="A9603" s="65"/>
      <c r="B9603" s="2"/>
      <c r="H9603"/>
      <c r="I9603"/>
      <c r="J9603"/>
      <c r="K9603"/>
      <c r="L9603"/>
      <c r="M9603"/>
      <c r="N9603"/>
    </row>
    <row r="9604" spans="1:14" ht="12.75">
      <c r="A9604" s="65"/>
      <c r="B9604" s="2"/>
      <c r="H9604"/>
      <c r="I9604"/>
      <c r="J9604"/>
      <c r="K9604"/>
      <c r="L9604"/>
      <c r="M9604"/>
      <c r="N9604"/>
    </row>
    <row r="9605" spans="1:14" ht="12.75">
      <c r="A9605" s="65"/>
      <c r="B9605" s="2"/>
      <c r="H9605"/>
      <c r="I9605"/>
      <c r="J9605"/>
      <c r="K9605"/>
      <c r="L9605"/>
      <c r="M9605"/>
      <c r="N9605"/>
    </row>
    <row r="9606" spans="1:14" ht="12.75">
      <c r="A9606" s="65"/>
      <c r="B9606" s="2"/>
      <c r="H9606"/>
      <c r="I9606"/>
      <c r="J9606"/>
      <c r="K9606"/>
      <c r="L9606"/>
      <c r="M9606"/>
      <c r="N9606"/>
    </row>
    <row r="9607" spans="1:14" ht="12.75">
      <c r="A9607" s="65"/>
      <c r="B9607" s="2"/>
      <c r="H9607"/>
      <c r="I9607"/>
      <c r="J9607"/>
      <c r="K9607"/>
      <c r="L9607"/>
      <c r="M9607"/>
      <c r="N9607"/>
    </row>
    <row r="9608" spans="1:14" ht="12.75">
      <c r="A9608" s="65"/>
      <c r="B9608" s="2"/>
      <c r="H9608"/>
      <c r="I9608"/>
      <c r="J9608"/>
      <c r="K9608"/>
      <c r="L9608"/>
      <c r="M9608"/>
      <c r="N9608"/>
    </row>
    <row r="9609" spans="1:14" ht="12.75">
      <c r="A9609" s="65"/>
      <c r="B9609" s="2"/>
      <c r="H9609"/>
      <c r="I9609"/>
      <c r="J9609"/>
      <c r="K9609"/>
      <c r="L9609"/>
      <c r="M9609"/>
      <c r="N9609"/>
    </row>
    <row r="9610" spans="1:14" ht="12.75">
      <c r="A9610" s="65"/>
      <c r="B9610" s="2"/>
      <c r="H9610"/>
      <c r="I9610"/>
      <c r="J9610"/>
      <c r="K9610"/>
      <c r="L9610"/>
      <c r="M9610"/>
      <c r="N9610"/>
    </row>
    <row r="9611" spans="1:14" ht="12.75">
      <c r="A9611" s="65"/>
      <c r="B9611" s="2"/>
      <c r="H9611"/>
      <c r="I9611"/>
      <c r="J9611"/>
      <c r="K9611"/>
      <c r="L9611"/>
      <c r="M9611"/>
      <c r="N9611"/>
    </row>
    <row r="9612" spans="1:14" ht="12.75">
      <c r="A9612" s="65"/>
      <c r="B9612" s="2"/>
      <c r="H9612"/>
      <c r="I9612"/>
      <c r="J9612"/>
      <c r="K9612"/>
      <c r="L9612"/>
      <c r="M9612"/>
      <c r="N9612"/>
    </row>
    <row r="9613" spans="1:14" ht="12.75">
      <c r="A9613" s="65"/>
      <c r="B9613" s="2"/>
      <c r="H9613"/>
      <c r="I9613"/>
      <c r="J9613"/>
      <c r="K9613"/>
      <c r="L9613"/>
      <c r="M9613"/>
      <c r="N9613"/>
    </row>
    <row r="9614" spans="1:14" ht="12.75">
      <c r="A9614" s="65"/>
      <c r="B9614" s="2"/>
      <c r="H9614"/>
      <c r="I9614"/>
      <c r="J9614"/>
      <c r="K9614"/>
      <c r="L9614"/>
      <c r="M9614"/>
      <c r="N9614"/>
    </row>
    <row r="9615" spans="1:14" ht="12.75">
      <c r="A9615" s="65"/>
      <c r="B9615" s="2"/>
      <c r="H9615"/>
      <c r="I9615"/>
      <c r="J9615"/>
      <c r="K9615"/>
      <c r="L9615"/>
      <c r="M9615"/>
      <c r="N9615"/>
    </row>
    <row r="9616" spans="1:14" ht="12.75">
      <c r="A9616" s="65"/>
      <c r="B9616" s="2"/>
      <c r="H9616"/>
      <c r="I9616"/>
      <c r="J9616"/>
      <c r="K9616"/>
      <c r="L9616"/>
      <c r="M9616"/>
      <c r="N9616"/>
    </row>
    <row r="9617" spans="1:14" ht="12.75">
      <c r="A9617" s="65"/>
      <c r="B9617" s="2"/>
      <c r="H9617"/>
      <c r="I9617"/>
      <c r="J9617"/>
      <c r="K9617"/>
      <c r="L9617"/>
      <c r="M9617"/>
      <c r="N9617"/>
    </row>
    <row r="9618" spans="1:14" ht="12.75">
      <c r="A9618" s="65"/>
      <c r="B9618" s="2"/>
      <c r="H9618"/>
      <c r="I9618"/>
      <c r="J9618"/>
      <c r="K9618"/>
      <c r="L9618"/>
      <c r="M9618"/>
      <c r="N9618"/>
    </row>
    <row r="9619" spans="1:14" ht="12.75">
      <c r="A9619" s="65"/>
      <c r="B9619" s="2"/>
      <c r="H9619"/>
      <c r="I9619"/>
      <c r="J9619"/>
      <c r="K9619"/>
      <c r="L9619"/>
      <c r="M9619"/>
      <c r="N9619"/>
    </row>
    <row r="9620" spans="1:14" ht="12.75">
      <c r="A9620" s="65"/>
      <c r="B9620" s="2"/>
      <c r="H9620"/>
      <c r="I9620"/>
      <c r="J9620"/>
      <c r="K9620"/>
      <c r="L9620"/>
      <c r="M9620"/>
      <c r="N9620"/>
    </row>
    <row r="9621" spans="1:14" ht="12.75">
      <c r="A9621" s="65"/>
      <c r="B9621" s="2"/>
      <c r="H9621"/>
      <c r="I9621"/>
      <c r="J9621"/>
      <c r="K9621"/>
      <c r="L9621"/>
      <c r="M9621"/>
      <c r="N9621"/>
    </row>
    <row r="9622" spans="1:14" ht="12.75">
      <c r="A9622" s="65"/>
      <c r="B9622" s="2"/>
      <c r="H9622"/>
      <c r="I9622"/>
      <c r="J9622"/>
      <c r="K9622"/>
      <c r="L9622"/>
      <c r="M9622"/>
      <c r="N9622"/>
    </row>
    <row r="9623" spans="1:14" ht="12.75">
      <c r="A9623" s="65"/>
      <c r="B9623" s="2"/>
      <c r="H9623"/>
      <c r="I9623"/>
      <c r="J9623"/>
      <c r="K9623"/>
      <c r="L9623"/>
      <c r="M9623"/>
      <c r="N9623"/>
    </row>
    <row r="9624" spans="1:14" ht="12.75">
      <c r="A9624" s="65"/>
      <c r="B9624" s="2"/>
      <c r="H9624"/>
      <c r="I9624"/>
      <c r="J9624"/>
      <c r="K9624"/>
      <c r="L9624"/>
      <c r="M9624"/>
      <c r="N9624"/>
    </row>
    <row r="9625" spans="1:14" ht="12.75">
      <c r="A9625" s="65"/>
      <c r="B9625" s="2"/>
      <c r="H9625"/>
      <c r="I9625"/>
      <c r="J9625"/>
      <c r="K9625"/>
      <c r="L9625"/>
      <c r="M9625"/>
      <c r="N9625"/>
    </row>
    <row r="9626" spans="1:14" ht="12.75">
      <c r="A9626" s="65"/>
      <c r="B9626" s="2"/>
      <c r="H9626"/>
      <c r="I9626"/>
      <c r="J9626"/>
      <c r="K9626"/>
      <c r="L9626"/>
      <c r="M9626"/>
      <c r="N9626"/>
    </row>
    <row r="9627" spans="1:14" ht="12.75">
      <c r="A9627" s="65"/>
      <c r="B9627" s="2"/>
      <c r="H9627"/>
      <c r="I9627"/>
      <c r="J9627"/>
      <c r="K9627"/>
      <c r="L9627"/>
      <c r="M9627"/>
      <c r="N9627"/>
    </row>
    <row r="9628" spans="1:14" ht="12.75">
      <c r="A9628" s="65"/>
      <c r="B9628" s="2"/>
      <c r="H9628"/>
      <c r="I9628"/>
      <c r="J9628"/>
      <c r="K9628"/>
      <c r="L9628"/>
      <c r="M9628"/>
      <c r="N9628"/>
    </row>
    <row r="9629" spans="1:14" ht="12.75">
      <c r="A9629" s="65"/>
      <c r="B9629" s="2"/>
      <c r="H9629"/>
      <c r="I9629"/>
      <c r="J9629"/>
      <c r="K9629"/>
      <c r="L9629"/>
      <c r="M9629"/>
      <c r="N9629"/>
    </row>
    <row r="9630" spans="1:14" ht="12.75">
      <c r="A9630" s="65"/>
      <c r="B9630" s="2"/>
      <c r="H9630"/>
      <c r="I9630"/>
      <c r="J9630"/>
      <c r="K9630"/>
      <c r="L9630"/>
      <c r="M9630"/>
      <c r="N9630"/>
    </row>
    <row r="9631" spans="1:14" ht="12.75">
      <c r="A9631" s="65"/>
      <c r="B9631" s="2"/>
      <c r="H9631"/>
      <c r="I9631"/>
      <c r="J9631"/>
      <c r="K9631"/>
      <c r="L9631"/>
      <c r="M9631"/>
      <c r="N9631"/>
    </row>
    <row r="9632" spans="1:14" ht="12.75">
      <c r="A9632" s="65"/>
      <c r="B9632" s="2"/>
      <c r="H9632"/>
      <c r="I9632"/>
      <c r="J9632"/>
      <c r="K9632"/>
      <c r="L9632"/>
      <c r="M9632"/>
      <c r="N9632"/>
    </row>
    <row r="9633" spans="1:14" ht="12.75">
      <c r="A9633" s="65"/>
      <c r="B9633" s="2"/>
      <c r="H9633"/>
      <c r="I9633"/>
      <c r="J9633"/>
      <c r="K9633"/>
      <c r="L9633"/>
      <c r="M9633"/>
      <c r="N9633"/>
    </row>
    <row r="9634" spans="1:14" ht="12.75">
      <c r="A9634" s="65"/>
      <c r="B9634" s="2"/>
      <c r="H9634"/>
      <c r="I9634"/>
      <c r="J9634"/>
      <c r="K9634"/>
      <c r="L9634"/>
      <c r="M9634"/>
      <c r="N9634"/>
    </row>
    <row r="9635" spans="1:14" ht="12.75">
      <c r="A9635" s="65"/>
      <c r="B9635" s="2"/>
      <c r="H9635"/>
      <c r="I9635"/>
      <c r="J9635"/>
      <c r="K9635"/>
      <c r="L9635"/>
      <c r="M9635"/>
      <c r="N9635"/>
    </row>
    <row r="9636" spans="1:14" ht="12.75">
      <c r="A9636" s="65"/>
      <c r="B9636" s="2"/>
      <c r="H9636"/>
      <c r="I9636"/>
      <c r="J9636"/>
      <c r="K9636"/>
      <c r="L9636"/>
      <c r="M9636"/>
      <c r="N9636"/>
    </row>
    <row r="9637" spans="1:14" ht="12.75">
      <c r="A9637" s="65"/>
      <c r="B9637" s="2"/>
      <c r="H9637"/>
      <c r="I9637"/>
      <c r="J9637"/>
      <c r="K9637"/>
      <c r="L9637"/>
      <c r="M9637"/>
      <c r="N9637"/>
    </row>
    <row r="9638" spans="1:14" ht="12.75">
      <c r="A9638" s="65"/>
      <c r="B9638" s="2"/>
      <c r="H9638"/>
      <c r="I9638"/>
      <c r="J9638"/>
      <c r="K9638"/>
      <c r="L9638"/>
      <c r="M9638"/>
      <c r="N9638"/>
    </row>
    <row r="9639" spans="1:14" ht="12.75">
      <c r="A9639" s="65"/>
      <c r="B9639" s="2"/>
      <c r="H9639"/>
      <c r="I9639"/>
      <c r="J9639"/>
      <c r="K9639"/>
      <c r="L9639"/>
      <c r="M9639"/>
      <c r="N9639"/>
    </row>
    <row r="9640" spans="1:14" ht="12.75">
      <c r="A9640" s="65"/>
      <c r="B9640" s="2"/>
      <c r="H9640"/>
      <c r="I9640"/>
      <c r="J9640"/>
      <c r="K9640"/>
      <c r="L9640"/>
      <c r="M9640"/>
      <c r="N9640"/>
    </row>
    <row r="9641" spans="1:14" ht="12.75">
      <c r="A9641" s="65"/>
      <c r="B9641" s="2"/>
      <c r="H9641"/>
      <c r="I9641"/>
      <c r="J9641"/>
      <c r="K9641"/>
      <c r="L9641"/>
      <c r="M9641"/>
      <c r="N9641"/>
    </row>
    <row r="9642" spans="1:14" ht="12.75">
      <c r="A9642" s="65"/>
      <c r="B9642" s="2"/>
      <c r="H9642"/>
      <c r="I9642"/>
      <c r="J9642"/>
      <c r="K9642"/>
      <c r="L9642"/>
      <c r="M9642"/>
      <c r="N9642"/>
    </row>
    <row r="9643" spans="1:14" ht="12.75">
      <c r="A9643" s="65"/>
      <c r="B9643" s="2"/>
      <c r="H9643"/>
      <c r="I9643"/>
      <c r="J9643"/>
      <c r="K9643"/>
      <c r="L9643"/>
      <c r="M9643"/>
      <c r="N9643"/>
    </row>
    <row r="9644" spans="1:14" ht="12.75">
      <c r="A9644" s="65"/>
      <c r="B9644" s="2"/>
      <c r="H9644"/>
      <c r="I9644"/>
      <c r="J9644"/>
      <c r="K9644"/>
      <c r="L9644"/>
      <c r="M9644"/>
      <c r="N9644"/>
    </row>
    <row r="9645" spans="1:14" ht="12.75">
      <c r="A9645" s="65"/>
      <c r="B9645" s="2"/>
      <c r="H9645"/>
      <c r="I9645"/>
      <c r="J9645"/>
      <c r="K9645"/>
      <c r="L9645"/>
      <c r="M9645"/>
      <c r="N9645"/>
    </row>
    <row r="9646" spans="1:14" ht="12.75">
      <c r="A9646" s="65"/>
      <c r="B9646" s="2"/>
      <c r="H9646"/>
      <c r="I9646"/>
      <c r="J9646"/>
      <c r="K9646"/>
      <c r="L9646"/>
      <c r="M9646"/>
      <c r="N9646"/>
    </row>
    <row r="9647" spans="1:14" ht="12.75">
      <c r="A9647" s="65"/>
      <c r="B9647" s="2"/>
      <c r="H9647"/>
      <c r="I9647"/>
      <c r="J9647"/>
      <c r="K9647"/>
      <c r="L9647"/>
      <c r="M9647"/>
      <c r="N9647"/>
    </row>
    <row r="9648" spans="1:14" ht="12.75">
      <c r="A9648" s="65"/>
      <c r="B9648" s="2"/>
      <c r="H9648"/>
      <c r="I9648"/>
      <c r="J9648"/>
      <c r="K9648"/>
      <c r="L9648"/>
      <c r="M9648"/>
      <c r="N9648"/>
    </row>
    <row r="9649" spans="1:14" ht="12.75">
      <c r="A9649" s="65"/>
      <c r="B9649" s="2"/>
      <c r="H9649"/>
      <c r="I9649"/>
      <c r="J9649"/>
      <c r="K9649"/>
      <c r="L9649"/>
      <c r="M9649"/>
      <c r="N9649"/>
    </row>
    <row r="9650" spans="1:14" ht="12.75">
      <c r="A9650" s="65"/>
      <c r="B9650" s="2"/>
      <c r="H9650"/>
      <c r="I9650"/>
      <c r="J9650"/>
      <c r="K9650"/>
      <c r="L9650"/>
      <c r="M9650"/>
      <c r="N9650"/>
    </row>
    <row r="9651" spans="1:14" ht="12.75">
      <c r="A9651" s="65"/>
      <c r="B9651" s="2"/>
      <c r="H9651"/>
      <c r="I9651"/>
      <c r="J9651"/>
      <c r="K9651"/>
      <c r="L9651"/>
      <c r="M9651"/>
      <c r="N9651"/>
    </row>
    <row r="9652" spans="1:14" ht="12.75">
      <c r="A9652" s="65"/>
      <c r="B9652" s="2"/>
      <c r="H9652"/>
      <c r="I9652"/>
      <c r="J9652"/>
      <c r="K9652"/>
      <c r="L9652"/>
      <c r="M9652"/>
      <c r="N9652"/>
    </row>
    <row r="9653" spans="1:14" ht="12.75">
      <c r="A9653" s="65"/>
      <c r="B9653" s="2"/>
      <c r="H9653"/>
      <c r="I9653"/>
      <c r="J9653"/>
      <c r="K9653"/>
      <c r="L9653"/>
      <c r="M9653"/>
      <c r="N9653"/>
    </row>
    <row r="9654" spans="1:14" ht="12.75">
      <c r="A9654" s="65"/>
      <c r="B9654" s="2"/>
      <c r="H9654"/>
      <c r="I9654"/>
      <c r="J9654"/>
      <c r="K9654"/>
      <c r="L9654"/>
      <c r="M9654"/>
      <c r="N9654"/>
    </row>
    <row r="9655" spans="1:14" ht="12.75">
      <c r="A9655" s="65"/>
      <c r="B9655" s="2"/>
      <c r="H9655"/>
      <c r="I9655"/>
      <c r="J9655"/>
      <c r="K9655"/>
      <c r="L9655"/>
      <c r="M9655"/>
      <c r="N9655"/>
    </row>
    <row r="9656" spans="1:14" ht="12.75">
      <c r="A9656" s="65"/>
      <c r="B9656" s="2"/>
      <c r="H9656"/>
      <c r="I9656"/>
      <c r="J9656"/>
      <c r="K9656"/>
      <c r="L9656"/>
      <c r="M9656"/>
      <c r="N9656"/>
    </row>
    <row r="9657" spans="1:14" ht="12.75">
      <c r="A9657" s="65"/>
      <c r="B9657" s="2"/>
      <c r="H9657"/>
      <c r="I9657"/>
      <c r="J9657"/>
      <c r="K9657"/>
      <c r="L9657"/>
      <c r="M9657"/>
      <c r="N9657"/>
    </row>
    <row r="9658" spans="1:14" ht="12.75">
      <c r="A9658" s="65"/>
      <c r="B9658" s="2"/>
      <c r="H9658"/>
      <c r="I9658"/>
      <c r="J9658"/>
      <c r="K9658"/>
      <c r="L9658"/>
      <c r="M9658"/>
      <c r="N9658"/>
    </row>
    <row r="9659" spans="1:14" ht="12.75">
      <c r="A9659" s="65"/>
      <c r="B9659" s="2"/>
      <c r="H9659"/>
      <c r="I9659"/>
      <c r="J9659"/>
      <c r="K9659"/>
      <c r="L9659"/>
      <c r="M9659"/>
      <c r="N9659"/>
    </row>
    <row r="9660" spans="1:14" ht="12.75">
      <c r="A9660" s="65"/>
      <c r="B9660" s="2"/>
      <c r="H9660"/>
      <c r="I9660"/>
      <c r="J9660"/>
      <c r="K9660"/>
      <c r="L9660"/>
      <c r="M9660"/>
      <c r="N9660"/>
    </row>
    <row r="9661" spans="1:14" ht="12.75">
      <c r="A9661" s="65"/>
      <c r="B9661" s="2"/>
      <c r="H9661"/>
      <c r="I9661"/>
      <c r="J9661"/>
      <c r="K9661"/>
      <c r="L9661"/>
      <c r="M9661"/>
      <c r="N9661"/>
    </row>
    <row r="9662" spans="1:14" ht="12.75">
      <c r="A9662" s="65"/>
      <c r="B9662" s="2"/>
      <c r="H9662"/>
      <c r="I9662"/>
      <c r="J9662"/>
      <c r="K9662"/>
      <c r="L9662"/>
      <c r="M9662"/>
      <c r="N9662"/>
    </row>
    <row r="9663" spans="1:14" ht="12.75">
      <c r="A9663" s="65"/>
      <c r="B9663" s="2"/>
      <c r="H9663"/>
      <c r="I9663"/>
      <c r="J9663"/>
      <c r="K9663"/>
      <c r="L9663"/>
      <c r="M9663"/>
      <c r="N9663"/>
    </row>
    <row r="9664" spans="1:14" ht="12.75">
      <c r="A9664" s="65"/>
      <c r="B9664" s="2"/>
      <c r="H9664"/>
      <c r="I9664"/>
      <c r="J9664"/>
      <c r="K9664"/>
      <c r="L9664"/>
      <c r="M9664"/>
      <c r="N9664"/>
    </row>
    <row r="9665" spans="1:14" ht="12.75">
      <c r="A9665" s="65"/>
      <c r="B9665" s="2"/>
      <c r="H9665"/>
      <c r="I9665"/>
      <c r="J9665"/>
      <c r="K9665"/>
      <c r="L9665"/>
      <c r="M9665"/>
      <c r="N9665"/>
    </row>
    <row r="9666" spans="1:14" ht="12.75">
      <c r="A9666" s="65"/>
      <c r="B9666" s="2"/>
      <c r="H9666"/>
      <c r="I9666"/>
      <c r="J9666"/>
      <c r="K9666"/>
      <c r="L9666"/>
      <c r="M9666"/>
      <c r="N9666"/>
    </row>
    <row r="9667" spans="1:14" ht="12.75">
      <c r="A9667" s="65"/>
      <c r="B9667" s="2"/>
      <c r="H9667"/>
      <c r="I9667"/>
      <c r="J9667"/>
      <c r="K9667"/>
      <c r="L9667"/>
      <c r="M9667"/>
      <c r="N9667"/>
    </row>
    <row r="9668" spans="1:14" ht="12.75">
      <c r="A9668" s="65"/>
      <c r="B9668" s="2"/>
      <c r="H9668"/>
      <c r="I9668"/>
      <c r="J9668"/>
      <c r="K9668"/>
      <c r="L9668"/>
      <c r="M9668"/>
      <c r="N9668"/>
    </row>
    <row r="9669" spans="1:14" ht="12.75">
      <c r="A9669" s="65"/>
      <c r="B9669" s="2"/>
      <c r="H9669"/>
      <c r="I9669"/>
      <c r="J9669"/>
      <c r="K9669"/>
      <c r="L9669"/>
      <c r="M9669"/>
      <c r="N9669"/>
    </row>
    <row r="9670" spans="1:14" ht="12.75">
      <c r="A9670" s="65"/>
      <c r="B9670" s="2"/>
      <c r="H9670"/>
      <c r="I9670"/>
      <c r="J9670"/>
      <c r="K9670"/>
      <c r="L9670"/>
      <c r="M9670"/>
      <c r="N9670"/>
    </row>
    <row r="9671" spans="1:14" ht="12.75">
      <c r="A9671" s="65"/>
      <c r="B9671" s="2"/>
      <c r="H9671"/>
      <c r="I9671"/>
      <c r="J9671"/>
      <c r="K9671"/>
      <c r="L9671"/>
      <c r="M9671"/>
      <c r="N9671"/>
    </row>
    <row r="9672" spans="1:14" ht="12.75">
      <c r="A9672" s="65"/>
      <c r="B9672" s="2"/>
      <c r="H9672"/>
      <c r="I9672"/>
      <c r="J9672"/>
      <c r="K9672"/>
      <c r="L9672"/>
      <c r="M9672"/>
      <c r="N9672"/>
    </row>
    <row r="9673" spans="1:14" ht="12.75">
      <c r="A9673" s="65"/>
      <c r="B9673" s="2"/>
      <c r="H9673"/>
      <c r="I9673"/>
      <c r="J9673"/>
      <c r="K9673"/>
      <c r="L9673"/>
      <c r="M9673"/>
      <c r="N9673"/>
    </row>
    <row r="9674" spans="1:14" ht="12.75">
      <c r="A9674" s="65"/>
      <c r="B9674" s="2"/>
      <c r="H9674"/>
      <c r="I9674"/>
      <c r="J9674"/>
      <c r="K9674"/>
      <c r="L9674"/>
      <c r="M9674"/>
      <c r="N9674"/>
    </row>
    <row r="9675" spans="1:14" ht="12.75">
      <c r="A9675" s="65"/>
      <c r="B9675" s="2"/>
      <c r="H9675"/>
      <c r="I9675"/>
      <c r="J9675"/>
      <c r="K9675"/>
      <c r="L9675"/>
      <c r="M9675"/>
      <c r="N9675"/>
    </row>
    <row r="9676" spans="1:14" ht="12.75">
      <c r="A9676" s="65"/>
      <c r="B9676" s="2"/>
      <c r="H9676"/>
      <c r="I9676"/>
      <c r="J9676"/>
      <c r="K9676"/>
      <c r="L9676"/>
      <c r="M9676"/>
      <c r="N9676"/>
    </row>
    <row r="9677" spans="1:14" ht="12.75">
      <c r="A9677" s="65"/>
      <c r="B9677" s="2"/>
      <c r="H9677"/>
      <c r="I9677"/>
      <c r="J9677"/>
      <c r="K9677"/>
      <c r="L9677"/>
      <c r="M9677"/>
      <c r="N9677"/>
    </row>
    <row r="9678" spans="1:14" ht="12.75">
      <c r="A9678" s="65"/>
      <c r="B9678" s="2"/>
      <c r="H9678"/>
      <c r="I9678"/>
      <c r="J9678"/>
      <c r="K9678"/>
      <c r="L9678"/>
      <c r="M9678"/>
      <c r="N9678"/>
    </row>
    <row r="9679" spans="1:14" ht="12.75">
      <c r="A9679" s="65"/>
      <c r="B9679" s="2"/>
      <c r="H9679"/>
      <c r="I9679"/>
      <c r="J9679"/>
      <c r="K9679"/>
      <c r="L9679"/>
      <c r="M9679"/>
      <c r="N9679"/>
    </row>
    <row r="9680" spans="1:14" ht="12.75">
      <c r="A9680" s="65"/>
      <c r="B9680" s="2"/>
      <c r="H9680"/>
      <c r="I9680"/>
      <c r="J9680"/>
      <c r="K9680"/>
      <c r="L9680"/>
      <c r="M9680"/>
      <c r="N9680"/>
    </row>
    <row r="9681" spans="1:14" ht="12.75">
      <c r="A9681" s="65"/>
      <c r="B9681" s="2"/>
      <c r="H9681"/>
      <c r="I9681"/>
      <c r="J9681"/>
      <c r="K9681"/>
      <c r="L9681"/>
      <c r="M9681"/>
      <c r="N9681"/>
    </row>
    <row r="9682" spans="1:14" ht="12.75">
      <c r="A9682" s="65"/>
      <c r="B9682" s="2"/>
      <c r="H9682"/>
      <c r="I9682"/>
      <c r="J9682"/>
      <c r="K9682"/>
      <c r="L9682"/>
      <c r="M9682"/>
      <c r="N9682"/>
    </row>
    <row r="9683" spans="1:14" ht="12.75">
      <c r="A9683" s="65"/>
      <c r="B9683" s="2"/>
      <c r="H9683"/>
      <c r="I9683"/>
      <c r="J9683"/>
      <c r="K9683"/>
      <c r="L9683"/>
      <c r="M9683"/>
      <c r="N9683"/>
    </row>
    <row r="9684" spans="1:14" ht="12.75">
      <c r="A9684" s="65"/>
      <c r="B9684" s="2"/>
      <c r="H9684"/>
      <c r="I9684"/>
      <c r="J9684"/>
      <c r="K9684"/>
      <c r="L9684"/>
      <c r="M9684"/>
      <c r="N9684"/>
    </row>
    <row r="9685" spans="1:14" ht="12.75">
      <c r="A9685" s="65"/>
      <c r="B9685" s="2"/>
      <c r="H9685"/>
      <c r="I9685"/>
      <c r="J9685"/>
      <c r="K9685"/>
      <c r="L9685"/>
      <c r="M9685"/>
      <c r="N9685"/>
    </row>
    <row r="9686" spans="1:14" ht="12.75">
      <c r="A9686" s="65"/>
      <c r="B9686" s="2"/>
      <c r="H9686"/>
      <c r="I9686"/>
      <c r="J9686"/>
      <c r="K9686"/>
      <c r="L9686"/>
      <c r="M9686"/>
      <c r="N9686"/>
    </row>
    <row r="9687" spans="1:14" ht="12.75">
      <c r="A9687" s="65"/>
      <c r="B9687" s="2"/>
      <c r="H9687"/>
      <c r="I9687"/>
      <c r="J9687"/>
      <c r="K9687"/>
      <c r="L9687"/>
      <c r="M9687"/>
      <c r="N9687"/>
    </row>
    <row r="9688" spans="1:14" ht="12.75">
      <c r="A9688" s="65"/>
      <c r="B9688" s="2"/>
      <c r="H9688"/>
      <c r="I9688"/>
      <c r="J9688"/>
      <c r="K9688"/>
      <c r="L9688"/>
      <c r="M9688"/>
      <c r="N9688"/>
    </row>
    <row r="9689" spans="1:14" ht="12.75">
      <c r="A9689" s="65"/>
      <c r="B9689" s="2"/>
      <c r="H9689"/>
      <c r="I9689"/>
      <c r="J9689"/>
      <c r="K9689"/>
      <c r="L9689"/>
      <c r="M9689"/>
      <c r="N9689"/>
    </row>
    <row r="9690" spans="1:14" ht="12.75">
      <c r="A9690" s="65"/>
      <c r="B9690" s="2"/>
      <c r="H9690"/>
      <c r="I9690"/>
      <c r="J9690"/>
      <c r="K9690"/>
      <c r="L9690"/>
      <c r="M9690"/>
      <c r="N9690"/>
    </row>
    <row r="9691" spans="1:14" ht="12.75">
      <c r="A9691" s="65"/>
      <c r="B9691" s="2"/>
      <c r="H9691"/>
      <c r="I9691"/>
      <c r="J9691"/>
      <c r="K9691"/>
      <c r="L9691"/>
      <c r="M9691"/>
      <c r="N9691"/>
    </row>
    <row r="9692" spans="1:14" ht="12.75">
      <c r="A9692" s="65"/>
      <c r="B9692" s="2"/>
      <c r="H9692"/>
      <c r="I9692"/>
      <c r="J9692"/>
      <c r="K9692"/>
      <c r="L9692"/>
      <c r="M9692"/>
      <c r="N9692"/>
    </row>
    <row r="9693" spans="1:14" ht="12.75">
      <c r="A9693" s="65"/>
      <c r="B9693" s="2"/>
      <c r="H9693"/>
      <c r="I9693"/>
      <c r="J9693"/>
      <c r="K9693"/>
      <c r="L9693"/>
      <c r="M9693"/>
      <c r="N9693"/>
    </row>
    <row r="9694" spans="1:14" ht="12.75">
      <c r="A9694" s="65"/>
      <c r="B9694" s="2"/>
      <c r="H9694"/>
      <c r="I9694"/>
      <c r="J9694"/>
      <c r="K9694"/>
      <c r="L9694"/>
      <c r="M9694"/>
      <c r="N9694"/>
    </row>
    <row r="9695" spans="1:14" ht="12.75">
      <c r="A9695" s="65"/>
      <c r="B9695" s="2"/>
      <c r="H9695"/>
      <c r="I9695"/>
      <c r="J9695"/>
      <c r="K9695"/>
      <c r="L9695"/>
      <c r="M9695"/>
      <c r="N9695"/>
    </row>
    <row r="9696" spans="1:14" ht="12.75">
      <c r="A9696" s="65"/>
      <c r="B9696" s="2"/>
      <c r="H9696"/>
      <c r="I9696"/>
      <c r="J9696"/>
      <c r="K9696"/>
      <c r="L9696"/>
      <c r="M9696"/>
      <c r="N9696"/>
    </row>
    <row r="9697" spans="1:14" ht="12.75">
      <c r="A9697" s="65"/>
      <c r="B9697" s="2"/>
      <c r="H9697"/>
      <c r="I9697"/>
      <c r="J9697"/>
      <c r="K9697"/>
      <c r="L9697"/>
      <c r="M9697"/>
      <c r="N9697"/>
    </row>
    <row r="9698" spans="1:14" ht="12.75">
      <c r="A9698" s="65"/>
      <c r="B9698" s="2"/>
      <c r="H9698"/>
      <c r="I9698"/>
      <c r="J9698"/>
      <c r="K9698"/>
      <c r="L9698"/>
      <c r="M9698"/>
      <c r="N9698"/>
    </row>
    <row r="9699" spans="1:14" ht="12.75">
      <c r="A9699" s="65"/>
      <c r="B9699" s="2"/>
      <c r="H9699"/>
      <c r="I9699"/>
      <c r="J9699"/>
      <c r="K9699"/>
      <c r="L9699"/>
      <c r="M9699"/>
      <c r="N9699"/>
    </row>
    <row r="9700" spans="1:14" ht="12.75">
      <c r="A9700" s="65"/>
      <c r="B9700" s="2"/>
      <c r="H9700"/>
      <c r="I9700"/>
      <c r="J9700"/>
      <c r="K9700"/>
      <c r="L9700"/>
      <c r="M9700"/>
      <c r="N9700"/>
    </row>
    <row r="9701" spans="1:14" ht="12.75">
      <c r="A9701" s="65"/>
      <c r="B9701" s="2"/>
      <c r="H9701"/>
      <c r="I9701"/>
      <c r="J9701"/>
      <c r="K9701"/>
      <c r="L9701"/>
      <c r="M9701"/>
      <c r="N9701"/>
    </row>
    <row r="9702" spans="1:14" ht="12.75">
      <c r="A9702" s="65"/>
      <c r="B9702" s="2"/>
      <c r="H9702"/>
      <c r="I9702"/>
      <c r="J9702"/>
      <c r="K9702"/>
      <c r="L9702"/>
      <c r="M9702"/>
      <c r="N9702"/>
    </row>
    <row r="9703" spans="1:14" ht="12.75">
      <c r="A9703" s="65"/>
      <c r="B9703" s="2"/>
      <c r="H9703"/>
      <c r="I9703"/>
      <c r="J9703"/>
      <c r="K9703"/>
      <c r="L9703"/>
      <c r="M9703"/>
      <c r="N9703"/>
    </row>
    <row r="9704" spans="1:14" ht="12.75">
      <c r="A9704" s="65"/>
      <c r="B9704" s="2"/>
      <c r="H9704"/>
      <c r="I9704"/>
      <c r="J9704"/>
      <c r="K9704"/>
      <c r="L9704"/>
      <c r="M9704"/>
      <c r="N9704"/>
    </row>
    <row r="9705" spans="1:14" ht="12.75">
      <c r="A9705" s="65"/>
      <c r="B9705" s="2"/>
      <c r="H9705"/>
      <c r="I9705"/>
      <c r="J9705"/>
      <c r="K9705"/>
      <c r="L9705"/>
      <c r="M9705"/>
      <c r="N9705"/>
    </row>
    <row r="9706" spans="1:14" ht="12.75">
      <c r="A9706" s="65"/>
      <c r="B9706" s="2"/>
      <c r="H9706"/>
      <c r="I9706"/>
      <c r="J9706"/>
      <c r="K9706"/>
      <c r="L9706"/>
      <c r="M9706"/>
      <c r="N9706"/>
    </row>
    <row r="9707" spans="1:14" ht="12.75">
      <c r="A9707" s="65"/>
      <c r="B9707" s="2"/>
      <c r="H9707"/>
      <c r="I9707"/>
      <c r="J9707"/>
      <c r="K9707"/>
      <c r="L9707"/>
      <c r="M9707"/>
      <c r="N9707"/>
    </row>
    <row r="9708" spans="1:14" ht="12.75">
      <c r="A9708" s="65"/>
      <c r="B9708" s="2"/>
      <c r="H9708"/>
      <c r="I9708"/>
      <c r="J9708"/>
      <c r="K9708"/>
      <c r="L9708"/>
      <c r="M9708"/>
      <c r="N9708"/>
    </row>
    <row r="9709" spans="1:14" ht="12.75">
      <c r="A9709" s="65"/>
      <c r="B9709" s="2"/>
      <c r="H9709"/>
      <c r="I9709"/>
      <c r="J9709"/>
      <c r="K9709"/>
      <c r="L9709"/>
      <c r="M9709"/>
      <c r="N9709"/>
    </row>
    <row r="9710" spans="1:14" ht="12.75">
      <c r="A9710" s="65"/>
      <c r="B9710" s="2"/>
      <c r="H9710"/>
      <c r="I9710"/>
      <c r="J9710"/>
      <c r="K9710"/>
      <c r="L9710"/>
      <c r="M9710"/>
      <c r="N9710"/>
    </row>
    <row r="9711" spans="1:14" ht="12.75">
      <c r="A9711" s="65"/>
      <c r="B9711" s="2"/>
      <c r="H9711"/>
      <c r="I9711"/>
      <c r="J9711"/>
      <c r="K9711"/>
      <c r="L9711"/>
      <c r="M9711"/>
      <c r="N9711"/>
    </row>
    <row r="9712" spans="1:14" ht="12.75">
      <c r="A9712" s="65"/>
      <c r="B9712" s="2"/>
      <c r="H9712"/>
      <c r="I9712"/>
      <c r="J9712"/>
      <c r="K9712"/>
      <c r="L9712"/>
      <c r="M9712"/>
      <c r="N9712"/>
    </row>
    <row r="9713" spans="1:14" ht="12.75">
      <c r="A9713" s="65"/>
      <c r="B9713" s="2"/>
      <c r="H9713"/>
      <c r="I9713"/>
      <c r="J9713"/>
      <c r="K9713"/>
      <c r="L9713"/>
      <c r="M9713"/>
      <c r="N9713"/>
    </row>
    <row r="9714" spans="1:14" ht="12.75">
      <c r="A9714" s="65"/>
      <c r="B9714" s="2"/>
      <c r="H9714"/>
      <c r="I9714"/>
      <c r="J9714"/>
      <c r="K9714"/>
      <c r="L9714"/>
      <c r="M9714"/>
      <c r="N9714"/>
    </row>
    <row r="9715" spans="1:14" ht="12.75">
      <c r="A9715" s="65"/>
      <c r="B9715" s="2"/>
      <c r="H9715"/>
      <c r="I9715"/>
      <c r="J9715"/>
      <c r="K9715"/>
      <c r="L9715"/>
      <c r="M9715"/>
      <c r="N9715"/>
    </row>
    <row r="9716" spans="1:14" ht="12.75">
      <c r="A9716" s="65"/>
      <c r="B9716" s="2"/>
      <c r="H9716"/>
      <c r="I9716"/>
      <c r="J9716"/>
      <c r="K9716"/>
      <c r="L9716"/>
      <c r="M9716"/>
      <c r="N9716"/>
    </row>
    <row r="9717" spans="1:14" ht="12.75">
      <c r="A9717" s="65"/>
      <c r="B9717" s="2"/>
      <c r="H9717"/>
      <c r="I9717"/>
      <c r="J9717"/>
      <c r="K9717"/>
      <c r="L9717"/>
      <c r="M9717"/>
      <c r="N9717"/>
    </row>
    <row r="9718" spans="1:14" ht="12.75">
      <c r="A9718" s="65"/>
      <c r="B9718" s="2"/>
      <c r="H9718"/>
      <c r="I9718"/>
      <c r="J9718"/>
      <c r="K9718"/>
      <c r="L9718"/>
      <c r="M9718"/>
      <c r="N9718"/>
    </row>
    <row r="9719" spans="1:14" ht="12.75">
      <c r="A9719" s="65"/>
      <c r="B9719" s="2"/>
      <c r="H9719"/>
      <c r="I9719"/>
      <c r="J9719"/>
      <c r="K9719"/>
      <c r="L9719"/>
      <c r="M9719"/>
      <c r="N9719"/>
    </row>
    <row r="9720" spans="1:14" ht="12.75">
      <c r="A9720" s="65"/>
      <c r="B9720" s="2"/>
      <c r="H9720"/>
      <c r="I9720"/>
      <c r="J9720"/>
      <c r="K9720"/>
      <c r="L9720"/>
      <c r="M9720"/>
      <c r="N9720"/>
    </row>
    <row r="9721" spans="1:14" ht="12.75">
      <c r="A9721" s="65"/>
      <c r="B9721" s="2"/>
      <c r="H9721"/>
      <c r="I9721"/>
      <c r="J9721"/>
      <c r="K9721"/>
      <c r="L9721"/>
      <c r="M9721"/>
      <c r="N9721"/>
    </row>
    <row r="9722" spans="1:14" ht="12.75">
      <c r="A9722" s="65"/>
      <c r="B9722" s="2"/>
      <c r="H9722"/>
      <c r="I9722"/>
      <c r="J9722"/>
      <c r="K9722"/>
      <c r="L9722"/>
      <c r="M9722"/>
      <c r="N9722"/>
    </row>
    <row r="9723" spans="1:14" ht="12.75">
      <c r="A9723" s="65"/>
      <c r="B9723" s="2"/>
      <c r="H9723"/>
      <c r="I9723"/>
      <c r="J9723"/>
      <c r="K9723"/>
      <c r="L9723"/>
      <c r="M9723"/>
      <c r="N9723"/>
    </row>
    <row r="9724" spans="1:14" ht="12.75">
      <c r="A9724" s="65"/>
      <c r="B9724" s="2"/>
      <c r="H9724"/>
      <c r="I9724"/>
      <c r="J9724"/>
      <c r="K9724"/>
      <c r="L9724"/>
      <c r="M9724"/>
      <c r="N9724"/>
    </row>
    <row r="9725" spans="1:14" ht="12.75">
      <c r="A9725" s="65"/>
      <c r="B9725" s="2"/>
      <c r="H9725"/>
      <c r="I9725"/>
      <c r="J9725"/>
      <c r="K9725"/>
      <c r="L9725"/>
      <c r="M9725"/>
      <c r="N9725"/>
    </row>
    <row r="9726" spans="1:14" ht="12.75">
      <c r="A9726" s="65"/>
      <c r="B9726" s="2"/>
      <c r="H9726"/>
      <c r="I9726"/>
      <c r="J9726"/>
      <c r="K9726"/>
      <c r="L9726"/>
      <c r="M9726"/>
      <c r="N9726"/>
    </row>
    <row r="9727" spans="1:14" ht="12.75">
      <c r="A9727" s="65"/>
      <c r="B9727" s="2"/>
      <c r="H9727"/>
      <c r="I9727"/>
      <c r="J9727"/>
      <c r="K9727"/>
      <c r="L9727"/>
      <c r="M9727"/>
      <c r="N9727"/>
    </row>
    <row r="9728" spans="1:14" ht="12.75">
      <c r="A9728" s="65"/>
      <c r="B9728" s="2"/>
      <c r="H9728"/>
      <c r="I9728"/>
      <c r="J9728"/>
      <c r="K9728"/>
      <c r="L9728"/>
      <c r="M9728"/>
      <c r="N9728"/>
    </row>
    <row r="9729" spans="1:14" ht="12.75">
      <c r="A9729" s="65"/>
      <c r="B9729" s="2"/>
      <c r="H9729"/>
      <c r="I9729"/>
      <c r="J9729"/>
      <c r="K9729"/>
      <c r="L9729"/>
      <c r="M9729"/>
      <c r="N9729"/>
    </row>
    <row r="9730" spans="1:14" ht="12.75">
      <c r="A9730" s="65"/>
      <c r="B9730" s="2"/>
      <c r="H9730"/>
      <c r="I9730"/>
      <c r="J9730"/>
      <c r="K9730"/>
      <c r="L9730"/>
      <c r="M9730"/>
      <c r="N9730"/>
    </row>
    <row r="9731" spans="1:14" ht="12.75">
      <c r="A9731" s="65"/>
      <c r="B9731" s="2"/>
      <c r="H9731"/>
      <c r="I9731"/>
      <c r="J9731"/>
      <c r="K9731"/>
      <c r="L9731"/>
      <c r="M9731"/>
      <c r="N9731"/>
    </row>
    <row r="9732" spans="1:14" ht="12.75">
      <c r="A9732" s="65"/>
      <c r="B9732" s="2"/>
      <c r="H9732"/>
      <c r="I9732"/>
      <c r="J9732"/>
      <c r="K9732"/>
      <c r="L9732"/>
      <c r="M9732"/>
      <c r="N9732"/>
    </row>
    <row r="9733" spans="1:14" ht="12.75">
      <c r="A9733" s="65"/>
      <c r="B9733" s="2"/>
      <c r="H9733"/>
      <c r="I9733"/>
      <c r="J9733"/>
      <c r="K9733"/>
      <c r="L9733"/>
      <c r="M9733"/>
      <c r="N9733"/>
    </row>
    <row r="9734" spans="1:14" ht="12.75">
      <c r="A9734" s="65"/>
      <c r="B9734" s="2"/>
      <c r="H9734"/>
      <c r="I9734"/>
      <c r="J9734"/>
      <c r="K9734"/>
      <c r="L9734"/>
      <c r="M9734"/>
      <c r="N9734"/>
    </row>
    <row r="9735" spans="1:14" ht="12.75">
      <c r="A9735" s="65"/>
      <c r="B9735" s="2"/>
      <c r="H9735"/>
      <c r="I9735"/>
      <c r="J9735"/>
      <c r="K9735"/>
      <c r="L9735"/>
      <c r="M9735"/>
      <c r="N9735"/>
    </row>
    <row r="9736" spans="1:14" ht="12.75">
      <c r="A9736" s="65"/>
      <c r="B9736" s="2"/>
      <c r="H9736"/>
      <c r="I9736"/>
      <c r="J9736"/>
      <c r="K9736"/>
      <c r="L9736"/>
      <c r="M9736"/>
      <c r="N9736"/>
    </row>
    <row r="9737" spans="1:14" ht="12.75">
      <c r="A9737" s="65"/>
      <c r="B9737" s="2"/>
      <c r="H9737"/>
      <c r="I9737"/>
      <c r="J9737"/>
      <c r="K9737"/>
      <c r="L9737"/>
      <c r="M9737"/>
      <c r="N9737"/>
    </row>
    <row r="9738" spans="1:14" ht="12.75">
      <c r="A9738" s="65"/>
      <c r="B9738" s="2"/>
      <c r="H9738"/>
      <c r="I9738"/>
      <c r="J9738"/>
      <c r="K9738"/>
      <c r="L9738"/>
      <c r="M9738"/>
      <c r="N9738"/>
    </row>
    <row r="9739" spans="1:14" ht="12.75">
      <c r="A9739" s="65"/>
      <c r="B9739" s="2"/>
      <c r="H9739"/>
      <c r="I9739"/>
      <c r="J9739"/>
      <c r="K9739"/>
      <c r="L9739"/>
      <c r="M9739"/>
      <c r="N9739"/>
    </row>
    <row r="9740" spans="1:14" ht="12.75">
      <c r="A9740" s="65"/>
      <c r="B9740" s="2"/>
      <c r="H9740"/>
      <c r="I9740"/>
      <c r="J9740"/>
      <c r="K9740"/>
      <c r="L9740"/>
      <c r="M9740"/>
      <c r="N9740"/>
    </row>
    <row r="9741" spans="1:14" ht="12.75">
      <c r="A9741" s="65"/>
      <c r="B9741" s="2"/>
      <c r="H9741"/>
      <c r="I9741"/>
      <c r="J9741"/>
      <c r="K9741"/>
      <c r="L9741"/>
      <c r="M9741"/>
      <c r="N9741"/>
    </row>
    <row r="9742" spans="1:14" ht="12.75">
      <c r="A9742" s="65"/>
      <c r="B9742" s="2"/>
      <c r="H9742"/>
      <c r="I9742"/>
      <c r="J9742"/>
      <c r="K9742"/>
      <c r="L9742"/>
      <c r="M9742"/>
      <c r="N9742"/>
    </row>
    <row r="9743" spans="1:14" ht="12.75">
      <c r="A9743" s="65"/>
      <c r="B9743" s="2"/>
      <c r="H9743"/>
      <c r="I9743"/>
      <c r="J9743"/>
      <c r="K9743"/>
      <c r="L9743"/>
      <c r="M9743"/>
      <c r="N9743"/>
    </row>
    <row r="9744" spans="1:14" ht="12.75">
      <c r="A9744" s="65"/>
      <c r="B9744" s="2"/>
      <c r="H9744"/>
      <c r="I9744"/>
      <c r="J9744"/>
      <c r="K9744"/>
      <c r="L9744"/>
      <c r="M9744"/>
      <c r="N9744"/>
    </row>
    <row r="9745" spans="1:14" ht="12.75">
      <c r="A9745" s="65"/>
      <c r="B9745" s="2"/>
      <c r="H9745"/>
      <c r="I9745"/>
      <c r="J9745"/>
      <c r="K9745"/>
      <c r="L9745"/>
      <c r="M9745"/>
      <c r="N9745"/>
    </row>
    <row r="9746" spans="1:14" ht="12.75">
      <c r="A9746" s="65"/>
      <c r="B9746" s="2"/>
      <c r="H9746"/>
      <c r="I9746"/>
      <c r="J9746"/>
      <c r="K9746"/>
      <c r="L9746"/>
      <c r="M9746"/>
      <c r="N9746"/>
    </row>
    <row r="9747" spans="1:14" ht="12.75">
      <c r="A9747" s="65"/>
      <c r="B9747" s="2"/>
      <c r="H9747"/>
      <c r="I9747"/>
      <c r="J9747"/>
      <c r="K9747"/>
      <c r="L9747"/>
      <c r="M9747"/>
      <c r="N9747"/>
    </row>
    <row r="9748" spans="1:14" ht="12.75">
      <c r="A9748" s="65"/>
      <c r="B9748" s="2"/>
      <c r="H9748"/>
      <c r="I9748"/>
      <c r="J9748"/>
      <c r="K9748"/>
      <c r="L9748"/>
      <c r="M9748"/>
      <c r="N9748"/>
    </row>
    <row r="9749" spans="1:14" ht="12.75">
      <c r="A9749" s="65"/>
      <c r="B9749" s="2"/>
      <c r="H9749"/>
      <c r="I9749"/>
      <c r="J9749"/>
      <c r="K9749"/>
      <c r="L9749"/>
      <c r="M9749"/>
      <c r="N9749"/>
    </row>
    <row r="9750" spans="1:14" ht="12.75">
      <c r="A9750" s="65"/>
      <c r="B9750" s="2"/>
      <c r="H9750"/>
      <c r="I9750"/>
      <c r="J9750"/>
      <c r="K9750"/>
      <c r="L9750"/>
      <c r="M9750"/>
      <c r="N9750"/>
    </row>
    <row r="9751" spans="1:14" ht="12.75">
      <c r="A9751" s="65"/>
      <c r="B9751" s="2"/>
      <c r="H9751"/>
      <c r="I9751"/>
      <c r="J9751"/>
      <c r="K9751"/>
      <c r="L9751"/>
      <c r="M9751"/>
      <c r="N9751"/>
    </row>
    <row r="9752" spans="1:14" ht="12.75">
      <c r="A9752" s="65"/>
      <c r="B9752" s="2"/>
      <c r="H9752"/>
      <c r="I9752"/>
      <c r="J9752"/>
      <c r="K9752"/>
      <c r="L9752"/>
      <c r="M9752"/>
      <c r="N9752"/>
    </row>
    <row r="9753" spans="1:14" ht="12.75">
      <c r="A9753" s="65"/>
      <c r="B9753" s="2"/>
      <c r="H9753"/>
      <c r="I9753"/>
      <c r="J9753"/>
      <c r="K9753"/>
      <c r="L9753"/>
      <c r="M9753"/>
      <c r="N9753"/>
    </row>
    <row r="9754" spans="1:14" ht="12.75">
      <c r="A9754" s="65"/>
      <c r="B9754" s="2"/>
      <c r="H9754"/>
      <c r="I9754"/>
      <c r="J9754"/>
      <c r="K9754"/>
      <c r="L9754"/>
      <c r="M9754"/>
      <c r="N9754"/>
    </row>
    <row r="9755" spans="1:14" ht="12.75">
      <c r="A9755" s="65"/>
      <c r="B9755" s="2"/>
      <c r="H9755"/>
      <c r="I9755"/>
      <c r="J9755"/>
      <c r="K9755"/>
      <c r="L9755"/>
      <c r="M9755"/>
      <c r="N9755"/>
    </row>
    <row r="9756" spans="1:14" ht="12.75">
      <c r="A9756" s="65"/>
      <c r="B9756" s="2"/>
      <c r="H9756"/>
      <c r="I9756"/>
      <c r="J9756"/>
      <c r="K9756"/>
      <c r="L9756"/>
      <c r="M9756"/>
      <c r="N9756"/>
    </row>
    <row r="9757" spans="1:14" ht="12.75">
      <c r="A9757" s="65"/>
      <c r="B9757" s="2"/>
      <c r="H9757"/>
      <c r="I9757"/>
      <c r="J9757"/>
      <c r="K9757"/>
      <c r="L9757"/>
      <c r="M9757"/>
      <c r="N9757"/>
    </row>
    <row r="9758" spans="1:14" ht="12.75">
      <c r="A9758" s="65"/>
      <c r="B9758" s="2"/>
      <c r="H9758"/>
      <c r="I9758"/>
      <c r="J9758"/>
      <c r="K9758"/>
      <c r="L9758"/>
      <c r="M9758"/>
      <c r="N9758"/>
    </row>
    <row r="9759" spans="1:14" ht="12.75">
      <c r="A9759" s="65"/>
      <c r="B9759" s="2"/>
      <c r="H9759"/>
      <c r="I9759"/>
      <c r="J9759"/>
      <c r="K9759"/>
      <c r="L9759"/>
      <c r="M9759"/>
      <c r="N9759"/>
    </row>
    <row r="9760" spans="1:14" ht="12.75">
      <c r="A9760" s="65"/>
      <c r="B9760" s="2"/>
      <c r="H9760"/>
      <c r="I9760"/>
      <c r="J9760"/>
      <c r="K9760"/>
      <c r="L9760"/>
      <c r="M9760"/>
      <c r="N9760"/>
    </row>
    <row r="9761" spans="1:14" ht="12.75">
      <c r="A9761" s="65"/>
      <c r="B9761" s="2"/>
      <c r="H9761"/>
      <c r="I9761"/>
      <c r="J9761"/>
      <c r="K9761"/>
      <c r="L9761"/>
      <c r="M9761"/>
      <c r="N9761"/>
    </row>
    <row r="9762" spans="1:14" ht="12.75">
      <c r="A9762" s="65"/>
      <c r="B9762" s="2"/>
      <c r="H9762"/>
      <c r="I9762"/>
      <c r="J9762"/>
      <c r="K9762"/>
      <c r="L9762"/>
      <c r="M9762"/>
      <c r="N9762"/>
    </row>
    <row r="9763" spans="1:14" ht="12.75">
      <c r="A9763" s="65"/>
      <c r="B9763" s="2"/>
      <c r="H9763"/>
      <c r="I9763"/>
      <c r="J9763"/>
      <c r="K9763"/>
      <c r="L9763"/>
      <c r="M9763"/>
      <c r="N9763"/>
    </row>
    <row r="9764" spans="1:14" ht="12.75">
      <c r="A9764" s="65"/>
      <c r="B9764" s="2"/>
      <c r="H9764"/>
      <c r="I9764"/>
      <c r="J9764"/>
      <c r="K9764"/>
      <c r="L9764"/>
      <c r="M9764"/>
      <c r="N9764"/>
    </row>
    <row r="9765" spans="1:14" ht="12.75">
      <c r="A9765" s="65"/>
      <c r="B9765" s="2"/>
      <c r="H9765"/>
      <c r="I9765"/>
      <c r="J9765"/>
      <c r="K9765"/>
      <c r="L9765"/>
      <c r="M9765"/>
      <c r="N9765"/>
    </row>
    <row r="9766" spans="1:14" ht="12.75">
      <c r="A9766" s="65"/>
      <c r="B9766" s="2"/>
      <c r="H9766"/>
      <c r="I9766"/>
      <c r="J9766"/>
      <c r="K9766"/>
      <c r="L9766"/>
      <c r="M9766"/>
      <c r="N9766"/>
    </row>
    <row r="9767" spans="1:14" ht="12.75">
      <c r="A9767" s="65"/>
      <c r="B9767" s="2"/>
      <c r="H9767"/>
      <c r="I9767"/>
      <c r="J9767"/>
      <c r="K9767"/>
      <c r="L9767"/>
      <c r="M9767"/>
      <c r="N9767"/>
    </row>
    <row r="9768" spans="1:14" ht="12.75">
      <c r="A9768" s="65"/>
      <c r="B9768" s="2"/>
      <c r="H9768"/>
      <c r="I9768"/>
      <c r="J9768"/>
      <c r="K9768"/>
      <c r="L9768"/>
      <c r="M9768"/>
      <c r="N9768"/>
    </row>
    <row r="9769" spans="1:14" ht="12.75">
      <c r="A9769" s="65"/>
      <c r="B9769" s="2"/>
      <c r="H9769"/>
      <c r="I9769"/>
      <c r="J9769"/>
      <c r="K9769"/>
      <c r="L9769"/>
      <c r="M9769"/>
      <c r="N9769"/>
    </row>
    <row r="9770" spans="1:14" ht="12.75">
      <c r="A9770" s="65"/>
      <c r="B9770" s="2"/>
      <c r="H9770"/>
      <c r="I9770"/>
      <c r="J9770"/>
      <c r="K9770"/>
      <c r="L9770"/>
      <c r="M9770"/>
      <c r="N9770"/>
    </row>
    <row r="9771" spans="1:14" ht="12.75">
      <c r="A9771" s="65"/>
      <c r="B9771" s="2"/>
      <c r="H9771"/>
      <c r="I9771"/>
      <c r="J9771"/>
      <c r="K9771"/>
      <c r="L9771"/>
      <c r="M9771"/>
      <c r="N9771"/>
    </row>
    <row r="9772" spans="1:14" ht="12.75">
      <c r="A9772" s="65"/>
      <c r="B9772" s="2"/>
      <c r="H9772"/>
      <c r="I9772"/>
      <c r="J9772"/>
      <c r="K9772"/>
      <c r="L9772"/>
      <c r="M9772"/>
      <c r="N9772"/>
    </row>
    <row r="9773" spans="1:14" ht="12.75">
      <c r="A9773" s="65"/>
      <c r="B9773" s="2"/>
      <c r="H9773"/>
      <c r="I9773"/>
      <c r="J9773"/>
      <c r="K9773"/>
      <c r="L9773"/>
      <c r="M9773"/>
      <c r="N9773"/>
    </row>
    <row r="9774" spans="1:14" ht="12.75">
      <c r="A9774" s="65"/>
      <c r="B9774" s="2"/>
      <c r="H9774"/>
      <c r="I9774"/>
      <c r="J9774"/>
      <c r="K9774"/>
      <c r="L9774"/>
      <c r="M9774"/>
      <c r="N9774"/>
    </row>
    <row r="9775" spans="1:14" ht="12.75">
      <c r="A9775" s="65"/>
      <c r="B9775" s="2"/>
      <c r="H9775"/>
      <c r="I9775"/>
      <c r="J9775"/>
      <c r="K9775"/>
      <c r="L9775"/>
      <c r="M9775"/>
      <c r="N9775"/>
    </row>
    <row r="9776" spans="1:14" ht="12.75">
      <c r="A9776" s="65"/>
      <c r="B9776" s="2"/>
      <c r="H9776"/>
      <c r="I9776"/>
      <c r="J9776"/>
      <c r="K9776"/>
      <c r="L9776"/>
      <c r="M9776"/>
      <c r="N9776"/>
    </row>
    <row r="9777" spans="1:14" ht="12.75">
      <c r="A9777" s="65"/>
      <c r="B9777" s="2"/>
      <c r="H9777"/>
      <c r="I9777"/>
      <c r="J9777"/>
      <c r="K9777"/>
      <c r="L9777"/>
      <c r="M9777"/>
      <c r="N9777"/>
    </row>
    <row r="9778" spans="1:14" ht="12.75">
      <c r="A9778" s="65"/>
      <c r="B9778" s="2"/>
      <c r="H9778"/>
      <c r="I9778"/>
      <c r="J9778"/>
      <c r="K9778"/>
      <c r="L9778"/>
      <c r="M9778"/>
      <c r="N9778"/>
    </row>
    <row r="9779" spans="1:14" ht="12.75">
      <c r="A9779" s="65"/>
      <c r="B9779" s="2"/>
      <c r="H9779"/>
      <c r="I9779"/>
      <c r="J9779"/>
      <c r="K9779"/>
      <c r="L9779"/>
      <c r="M9779"/>
      <c r="N9779"/>
    </row>
    <row r="9780" spans="1:14" ht="12.75">
      <c r="A9780" s="65"/>
      <c r="B9780" s="2"/>
      <c r="H9780"/>
      <c r="I9780"/>
      <c r="J9780"/>
      <c r="K9780"/>
      <c r="L9780"/>
      <c r="M9780"/>
      <c r="N9780"/>
    </row>
    <row r="9781" spans="1:14" ht="12.75">
      <c r="A9781" s="65"/>
      <c r="B9781" s="2"/>
      <c r="H9781"/>
      <c r="I9781"/>
      <c r="J9781"/>
      <c r="K9781"/>
      <c r="L9781"/>
      <c r="M9781"/>
      <c r="N9781"/>
    </row>
    <row r="9782" spans="1:14" ht="12.75">
      <c r="A9782" s="65"/>
      <c r="B9782" s="2"/>
      <c r="H9782"/>
      <c r="I9782"/>
      <c r="J9782"/>
      <c r="K9782"/>
      <c r="L9782"/>
      <c r="M9782"/>
      <c r="N9782"/>
    </row>
    <row r="9783" spans="1:14" ht="12.75">
      <c r="A9783" s="65"/>
      <c r="B9783" s="2"/>
      <c r="H9783"/>
      <c r="I9783"/>
      <c r="J9783"/>
      <c r="K9783"/>
      <c r="L9783"/>
      <c r="M9783"/>
      <c r="N9783"/>
    </row>
    <row r="9784" spans="1:14" ht="12.75">
      <c r="A9784" s="65"/>
      <c r="B9784" s="2"/>
      <c r="H9784"/>
      <c r="I9784"/>
      <c r="J9784"/>
      <c r="K9784"/>
      <c r="L9784"/>
      <c r="M9784"/>
      <c r="N9784"/>
    </row>
    <row r="9785" spans="1:14" ht="12.75">
      <c r="A9785" s="65"/>
      <c r="B9785" s="2"/>
      <c r="H9785"/>
      <c r="I9785"/>
      <c r="J9785"/>
      <c r="K9785"/>
      <c r="L9785"/>
      <c r="M9785"/>
      <c r="N9785"/>
    </row>
    <row r="9786" spans="1:14" ht="12.75">
      <c r="A9786" s="65"/>
      <c r="B9786" s="2"/>
      <c r="H9786"/>
      <c r="I9786"/>
      <c r="J9786"/>
      <c r="K9786"/>
      <c r="L9786"/>
      <c r="M9786"/>
      <c r="N9786"/>
    </row>
    <row r="9787" spans="1:14" ht="12.75">
      <c r="A9787" s="65"/>
      <c r="B9787" s="2"/>
      <c r="H9787"/>
      <c r="I9787"/>
      <c r="J9787"/>
      <c r="K9787"/>
      <c r="L9787"/>
      <c r="M9787"/>
      <c r="N9787"/>
    </row>
    <row r="9788" spans="1:14" ht="12.75">
      <c r="A9788" s="65"/>
      <c r="B9788" s="2"/>
      <c r="H9788"/>
      <c r="I9788"/>
      <c r="J9788"/>
      <c r="K9788"/>
      <c r="L9788"/>
      <c r="M9788"/>
      <c r="N9788"/>
    </row>
    <row r="9789" spans="1:14" ht="12.75">
      <c r="A9789" s="65"/>
      <c r="B9789" s="2"/>
      <c r="H9789"/>
      <c r="I9789"/>
      <c r="J9789"/>
      <c r="K9789"/>
      <c r="L9789"/>
      <c r="M9789"/>
      <c r="N9789"/>
    </row>
    <row r="9790" spans="1:14" ht="12.75">
      <c r="A9790" s="65"/>
      <c r="B9790" s="2"/>
      <c r="H9790"/>
      <c r="I9790"/>
      <c r="J9790"/>
      <c r="K9790"/>
      <c r="L9790"/>
      <c r="M9790"/>
      <c r="N9790"/>
    </row>
    <row r="9791" spans="1:14" ht="12.75">
      <c r="A9791" s="65"/>
      <c r="B9791" s="2"/>
      <c r="H9791"/>
      <c r="I9791"/>
      <c r="J9791"/>
      <c r="K9791"/>
      <c r="L9791"/>
      <c r="M9791"/>
      <c r="N9791"/>
    </row>
    <row r="9792" spans="1:14" ht="12.75">
      <c r="A9792" s="65"/>
      <c r="B9792" s="2"/>
      <c r="H9792"/>
      <c r="I9792"/>
      <c r="J9792"/>
      <c r="K9792"/>
      <c r="L9792"/>
      <c r="M9792"/>
      <c r="N9792"/>
    </row>
    <row r="9793" spans="1:14" ht="12.75">
      <c r="A9793" s="65"/>
      <c r="B9793" s="2"/>
      <c r="H9793"/>
      <c r="I9793"/>
      <c r="J9793"/>
      <c r="K9793"/>
      <c r="L9793"/>
      <c r="M9793"/>
      <c r="N9793"/>
    </row>
    <row r="9794" spans="1:14" ht="12.75">
      <c r="A9794" s="65"/>
      <c r="B9794" s="2"/>
      <c r="H9794"/>
      <c r="I9794"/>
      <c r="J9794"/>
      <c r="K9794"/>
      <c r="L9794"/>
      <c r="M9794"/>
      <c r="N9794"/>
    </row>
    <row r="9795" spans="1:14" ht="12.75">
      <c r="A9795" s="65"/>
      <c r="B9795" s="2"/>
      <c r="H9795"/>
      <c r="I9795"/>
      <c r="J9795"/>
      <c r="K9795"/>
      <c r="L9795"/>
      <c r="M9795"/>
      <c r="N9795"/>
    </row>
    <row r="9796" spans="1:14" ht="12.75">
      <c r="A9796" s="65"/>
      <c r="B9796" s="2"/>
      <c r="H9796"/>
      <c r="I9796"/>
      <c r="J9796"/>
      <c r="K9796"/>
      <c r="L9796"/>
      <c r="M9796"/>
      <c r="N9796"/>
    </row>
    <row r="9797" spans="1:14" ht="12.75">
      <c r="A9797" s="65"/>
      <c r="B9797" s="2"/>
      <c r="H9797"/>
      <c r="I9797"/>
      <c r="J9797"/>
      <c r="K9797"/>
      <c r="L9797"/>
      <c r="M9797"/>
      <c r="N9797"/>
    </row>
    <row r="9798" spans="1:14" ht="12.75">
      <c r="A9798" s="65"/>
      <c r="B9798" s="2"/>
      <c r="H9798"/>
      <c r="I9798"/>
      <c r="J9798"/>
      <c r="K9798"/>
      <c r="L9798"/>
      <c r="M9798"/>
      <c r="N9798"/>
    </row>
    <row r="9799" spans="1:14" ht="12.75">
      <c r="A9799" s="65"/>
      <c r="B9799" s="2"/>
      <c r="H9799"/>
      <c r="I9799"/>
      <c r="J9799"/>
      <c r="K9799"/>
      <c r="L9799"/>
      <c r="M9799"/>
      <c r="N9799"/>
    </row>
    <row r="9800" spans="1:14" ht="12.75">
      <c r="A9800" s="65"/>
      <c r="B9800" s="2"/>
      <c r="H9800"/>
      <c r="I9800"/>
      <c r="J9800"/>
      <c r="K9800"/>
      <c r="L9800"/>
      <c r="M9800"/>
      <c r="N9800"/>
    </row>
    <row r="9801" spans="1:14" ht="12.75">
      <c r="A9801" s="65"/>
      <c r="B9801" s="2"/>
      <c r="H9801"/>
      <c r="I9801"/>
      <c r="J9801"/>
      <c r="K9801"/>
      <c r="L9801"/>
      <c r="M9801"/>
      <c r="N9801"/>
    </row>
    <row r="9802" spans="1:14" ht="12.75">
      <c r="A9802" s="65"/>
      <c r="B9802" s="2"/>
      <c r="H9802"/>
      <c r="I9802"/>
      <c r="J9802"/>
      <c r="K9802"/>
      <c r="L9802"/>
      <c r="M9802"/>
      <c r="N9802"/>
    </row>
    <row r="9803" spans="1:14" ht="12.75">
      <c r="A9803" s="65"/>
      <c r="B9803" s="2"/>
      <c r="H9803"/>
      <c r="I9803"/>
      <c r="J9803"/>
      <c r="K9803"/>
      <c r="L9803"/>
      <c r="M9803"/>
      <c r="N9803"/>
    </row>
    <row r="9804" spans="1:14" ht="12.75">
      <c r="A9804" s="65"/>
      <c r="B9804" s="2"/>
      <c r="H9804"/>
      <c r="I9804"/>
      <c r="J9804"/>
      <c r="K9804"/>
      <c r="L9804"/>
      <c r="M9804"/>
      <c r="N9804"/>
    </row>
    <row r="9805" spans="1:14" ht="12.75">
      <c r="A9805" s="65"/>
      <c r="B9805" s="2"/>
      <c r="H9805"/>
      <c r="I9805"/>
      <c r="J9805"/>
      <c r="K9805"/>
      <c r="L9805"/>
      <c r="M9805"/>
      <c r="N9805"/>
    </row>
    <row r="9806" spans="1:14" ht="12.75">
      <c r="A9806" s="65"/>
      <c r="B9806" s="2"/>
      <c r="H9806"/>
      <c r="I9806"/>
      <c r="J9806"/>
      <c r="K9806"/>
      <c r="L9806"/>
      <c r="M9806"/>
      <c r="N9806"/>
    </row>
    <row r="9807" spans="1:14" ht="12.75">
      <c r="A9807" s="65"/>
      <c r="B9807" s="2"/>
      <c r="H9807"/>
      <c r="I9807"/>
      <c r="J9807"/>
      <c r="K9807"/>
      <c r="L9807"/>
      <c r="M9807"/>
      <c r="N9807"/>
    </row>
    <row r="9808" spans="1:14" ht="12.75">
      <c r="A9808" s="65"/>
      <c r="B9808" s="2"/>
      <c r="H9808"/>
      <c r="I9808"/>
      <c r="J9808"/>
      <c r="K9808"/>
      <c r="L9808"/>
      <c r="M9808"/>
      <c r="N9808"/>
    </row>
    <row r="9809" spans="1:14" ht="12.75">
      <c r="A9809" s="65"/>
      <c r="B9809" s="2"/>
      <c r="H9809"/>
      <c r="I9809"/>
      <c r="J9809"/>
      <c r="K9809"/>
      <c r="L9809"/>
      <c r="M9809"/>
      <c r="N9809"/>
    </row>
    <row r="9810" spans="1:14" ht="12.75">
      <c r="A9810" s="65"/>
      <c r="B9810" s="2"/>
      <c r="H9810"/>
      <c r="I9810"/>
      <c r="J9810"/>
      <c r="K9810"/>
      <c r="L9810"/>
      <c r="M9810"/>
      <c r="N9810"/>
    </row>
    <row r="9811" spans="1:14" ht="12.75">
      <c r="A9811" s="65"/>
      <c r="B9811" s="2"/>
      <c r="H9811"/>
      <c r="I9811"/>
      <c r="J9811"/>
      <c r="K9811"/>
      <c r="L9811"/>
      <c r="M9811"/>
      <c r="N9811"/>
    </row>
    <row r="9812" spans="1:14" ht="12.75">
      <c r="A9812" s="65"/>
      <c r="B9812" s="2"/>
      <c r="H9812"/>
      <c r="I9812"/>
      <c r="J9812"/>
      <c r="K9812"/>
      <c r="L9812"/>
      <c r="M9812"/>
      <c r="N9812"/>
    </row>
    <row r="9813" spans="1:14" ht="12.75">
      <c r="A9813" s="65"/>
      <c r="B9813" s="2"/>
      <c r="H9813"/>
      <c r="I9813"/>
      <c r="J9813"/>
      <c r="K9813"/>
      <c r="L9813"/>
      <c r="M9813"/>
      <c r="N9813"/>
    </row>
    <row r="9814" spans="1:14" ht="12.75">
      <c r="A9814" s="65"/>
      <c r="B9814" s="2"/>
      <c r="H9814"/>
      <c r="I9814"/>
      <c r="J9814"/>
      <c r="K9814"/>
      <c r="L9814"/>
      <c r="M9814"/>
      <c r="N9814"/>
    </row>
    <row r="9815" spans="1:14" ht="12.75">
      <c r="A9815" s="65"/>
      <c r="B9815" s="2"/>
      <c r="H9815"/>
      <c r="I9815"/>
      <c r="J9815"/>
      <c r="K9815"/>
      <c r="L9815"/>
      <c r="M9815"/>
      <c r="N9815"/>
    </row>
    <row r="9816" spans="1:14" ht="12.75">
      <c r="A9816" s="65"/>
      <c r="B9816" s="2"/>
      <c r="H9816"/>
      <c r="I9816"/>
      <c r="J9816"/>
      <c r="K9816"/>
      <c r="L9816"/>
      <c r="M9816"/>
      <c r="N9816"/>
    </row>
    <row r="9817" spans="1:14" ht="12.75">
      <c r="A9817" s="65"/>
      <c r="B9817" s="2"/>
      <c r="H9817"/>
      <c r="I9817"/>
      <c r="J9817"/>
      <c r="K9817"/>
      <c r="L9817"/>
      <c r="M9817"/>
      <c r="N9817"/>
    </row>
    <row r="9818" spans="1:14" ht="12.75">
      <c r="A9818" s="65"/>
      <c r="B9818" s="2"/>
      <c r="H9818"/>
      <c r="I9818"/>
      <c r="J9818"/>
      <c r="K9818"/>
      <c r="L9818"/>
      <c r="M9818"/>
      <c r="N9818"/>
    </row>
    <row r="9819" spans="1:14" ht="12.75">
      <c r="A9819" s="65"/>
      <c r="B9819" s="2"/>
      <c r="H9819"/>
      <c r="I9819"/>
      <c r="J9819"/>
      <c r="K9819"/>
      <c r="L9819"/>
      <c r="M9819"/>
      <c r="N9819"/>
    </row>
    <row r="9820" spans="1:14" ht="12.75">
      <c r="A9820" s="65"/>
      <c r="B9820" s="2"/>
      <c r="H9820"/>
      <c r="I9820"/>
      <c r="J9820"/>
      <c r="K9820"/>
      <c r="L9820"/>
      <c r="M9820"/>
      <c r="N9820"/>
    </row>
    <row r="9821" spans="1:14" ht="12.75">
      <c r="A9821" s="65"/>
      <c r="B9821" s="2"/>
      <c r="H9821"/>
      <c r="I9821"/>
      <c r="J9821"/>
      <c r="K9821"/>
      <c r="L9821"/>
      <c r="M9821"/>
      <c r="N9821"/>
    </row>
    <row r="9822" spans="1:14" ht="12.75">
      <c r="A9822" s="65"/>
      <c r="B9822" s="2"/>
      <c r="H9822"/>
      <c r="I9822"/>
      <c r="J9822"/>
      <c r="K9822"/>
      <c r="L9822"/>
      <c r="M9822"/>
      <c r="N9822"/>
    </row>
    <row r="9823" spans="1:14" ht="12.75">
      <c r="A9823" s="65"/>
      <c r="B9823" s="2"/>
      <c r="H9823"/>
      <c r="I9823"/>
      <c r="J9823"/>
      <c r="K9823"/>
      <c r="L9823"/>
      <c r="M9823"/>
      <c r="N9823"/>
    </row>
    <row r="9824" spans="1:14" ht="12.75">
      <c r="A9824" s="65"/>
      <c r="B9824" s="2"/>
      <c r="H9824"/>
      <c r="I9824"/>
      <c r="J9824"/>
      <c r="K9824"/>
      <c r="L9824"/>
      <c r="M9824"/>
      <c r="N9824"/>
    </row>
    <row r="9825" spans="1:14" ht="12.75">
      <c r="A9825" s="65"/>
      <c r="B9825" s="2"/>
      <c r="H9825"/>
      <c r="I9825"/>
      <c r="J9825"/>
      <c r="K9825"/>
      <c r="L9825"/>
      <c r="M9825"/>
      <c r="N9825"/>
    </row>
    <row r="9826" spans="1:14" ht="12.75">
      <c r="A9826" s="65"/>
      <c r="B9826" s="2"/>
      <c r="H9826"/>
      <c r="I9826"/>
      <c r="J9826"/>
      <c r="K9826"/>
      <c r="L9826"/>
      <c r="M9826"/>
      <c r="N9826"/>
    </row>
    <row r="9827" spans="1:14" ht="12.75">
      <c r="A9827" s="65"/>
      <c r="B9827" s="2"/>
      <c r="H9827"/>
      <c r="I9827"/>
      <c r="J9827"/>
      <c r="K9827"/>
      <c r="L9827"/>
      <c r="M9827"/>
      <c r="N9827"/>
    </row>
    <row r="9828" spans="1:14" ht="12.75">
      <c r="A9828" s="65"/>
      <c r="B9828" s="2"/>
      <c r="H9828"/>
      <c r="I9828"/>
      <c r="J9828"/>
      <c r="K9828"/>
      <c r="L9828"/>
      <c r="M9828"/>
      <c r="N9828"/>
    </row>
    <row r="9829" spans="1:14" ht="12.75">
      <c r="A9829" s="65"/>
      <c r="B9829" s="2"/>
      <c r="H9829"/>
      <c r="I9829"/>
      <c r="J9829"/>
      <c r="K9829"/>
      <c r="L9829"/>
      <c r="M9829"/>
      <c r="N9829"/>
    </row>
    <row r="9830" spans="1:14" ht="12.75">
      <c r="A9830" s="65"/>
      <c r="B9830" s="2"/>
      <c r="H9830"/>
      <c r="I9830"/>
      <c r="J9830"/>
      <c r="K9830"/>
      <c r="L9830"/>
      <c r="M9830"/>
      <c r="N9830"/>
    </row>
    <row r="9831" spans="1:14" ht="12.75">
      <c r="A9831" s="65"/>
      <c r="B9831" s="2"/>
      <c r="H9831"/>
      <c r="I9831"/>
      <c r="J9831"/>
      <c r="K9831"/>
      <c r="L9831"/>
      <c r="M9831"/>
      <c r="N9831"/>
    </row>
    <row r="9832" spans="1:14" ht="12.75">
      <c r="A9832" s="65"/>
      <c r="B9832" s="2"/>
      <c r="H9832"/>
      <c r="I9832"/>
      <c r="J9832"/>
      <c r="K9832"/>
      <c r="L9832"/>
      <c r="M9832"/>
      <c r="N9832"/>
    </row>
    <row r="9833" spans="1:14" ht="12.75">
      <c r="A9833" s="65"/>
      <c r="B9833" s="2"/>
      <c r="H9833"/>
      <c r="I9833"/>
      <c r="J9833"/>
      <c r="K9833"/>
      <c r="L9833"/>
      <c r="M9833"/>
      <c r="N9833"/>
    </row>
    <row r="9834" spans="1:14" ht="12.75">
      <c r="A9834" s="65"/>
      <c r="B9834" s="2"/>
      <c r="H9834"/>
      <c r="I9834"/>
      <c r="J9834"/>
      <c r="K9834"/>
      <c r="L9834"/>
      <c r="M9834"/>
      <c r="N9834"/>
    </row>
    <row r="9835" spans="1:14" ht="12.75">
      <c r="A9835" s="65"/>
      <c r="B9835" s="2"/>
      <c r="H9835"/>
      <c r="I9835"/>
      <c r="J9835"/>
      <c r="K9835"/>
      <c r="L9835"/>
      <c r="M9835"/>
      <c r="N9835"/>
    </row>
    <row r="9836" spans="1:14" ht="12.75">
      <c r="A9836" s="65"/>
      <c r="B9836" s="2"/>
      <c r="H9836"/>
      <c r="I9836"/>
      <c r="J9836"/>
      <c r="K9836"/>
      <c r="L9836"/>
      <c r="M9836"/>
      <c r="N9836"/>
    </row>
    <row r="9837" spans="1:14" ht="12.75">
      <c r="A9837" s="65"/>
      <c r="B9837" s="2"/>
      <c r="H9837"/>
      <c r="I9837"/>
      <c r="J9837"/>
      <c r="K9837"/>
      <c r="L9837"/>
      <c r="M9837"/>
      <c r="N9837"/>
    </row>
    <row r="9838" spans="1:14" ht="12.75">
      <c r="A9838" s="65"/>
      <c r="B9838" s="2"/>
      <c r="H9838"/>
      <c r="I9838"/>
      <c r="J9838"/>
      <c r="K9838"/>
      <c r="L9838"/>
      <c r="M9838"/>
      <c r="N9838"/>
    </row>
    <row r="9839" spans="1:14" ht="12.75">
      <c r="A9839" s="65"/>
      <c r="B9839" s="2"/>
      <c r="H9839"/>
      <c r="I9839"/>
      <c r="J9839"/>
      <c r="K9839"/>
      <c r="L9839"/>
      <c r="M9839"/>
      <c r="N9839"/>
    </row>
    <row r="9840" spans="1:14" ht="12.75">
      <c r="A9840" s="65"/>
      <c r="B9840" s="2"/>
      <c r="H9840"/>
      <c r="I9840"/>
      <c r="J9840"/>
      <c r="K9840"/>
      <c r="L9840"/>
      <c r="M9840"/>
      <c r="N9840"/>
    </row>
    <row r="9841" spans="1:14" ht="12.75">
      <c r="A9841" s="65"/>
      <c r="B9841" s="2"/>
      <c r="H9841"/>
      <c r="I9841"/>
      <c r="J9841"/>
      <c r="K9841"/>
      <c r="L9841"/>
      <c r="M9841"/>
      <c r="N9841"/>
    </row>
    <row r="9842" spans="1:14" ht="12.75">
      <c r="A9842" s="65"/>
      <c r="B9842" s="2"/>
      <c r="H9842"/>
      <c r="I9842"/>
      <c r="J9842"/>
      <c r="K9842"/>
      <c r="L9842"/>
      <c r="M9842"/>
      <c r="N9842"/>
    </row>
    <row r="9843" spans="1:14" ht="12.75">
      <c r="A9843" s="65"/>
      <c r="B9843" s="2"/>
      <c r="H9843"/>
      <c r="I9843"/>
      <c r="J9843"/>
      <c r="K9843"/>
      <c r="L9843"/>
      <c r="M9843"/>
      <c r="N9843"/>
    </row>
    <row r="9844" spans="1:14" ht="12.75">
      <c r="A9844" s="65"/>
      <c r="B9844" s="2"/>
      <c r="H9844"/>
      <c r="I9844"/>
      <c r="J9844"/>
      <c r="K9844"/>
      <c r="L9844"/>
      <c r="M9844"/>
      <c r="N9844"/>
    </row>
    <row r="9845" spans="1:14" ht="12.75">
      <c r="A9845" s="65"/>
      <c r="B9845" s="2"/>
      <c r="H9845"/>
      <c r="I9845"/>
      <c r="J9845"/>
      <c r="K9845"/>
      <c r="L9845"/>
      <c r="M9845"/>
      <c r="N9845"/>
    </row>
    <row r="9846" spans="1:14" ht="12.75">
      <c r="A9846" s="65"/>
      <c r="B9846" s="2"/>
      <c r="H9846"/>
      <c r="I9846"/>
      <c r="J9846"/>
      <c r="K9846"/>
      <c r="L9846"/>
      <c r="M9846"/>
      <c r="N9846"/>
    </row>
    <row r="9847" spans="1:14" ht="12.75">
      <c r="A9847" s="65"/>
      <c r="B9847" s="2"/>
      <c r="H9847"/>
      <c r="I9847"/>
      <c r="J9847"/>
      <c r="K9847"/>
      <c r="L9847"/>
      <c r="M9847"/>
      <c r="N9847"/>
    </row>
    <row r="9848" spans="1:14" ht="12.75">
      <c r="A9848" s="65"/>
      <c r="B9848" s="2"/>
      <c r="H9848"/>
      <c r="I9848"/>
      <c r="J9848"/>
      <c r="K9848"/>
      <c r="L9848"/>
      <c r="M9848"/>
      <c r="N9848"/>
    </row>
    <row r="9849" spans="1:14" ht="12.75">
      <c r="A9849" s="65"/>
      <c r="B9849" s="2"/>
      <c r="H9849"/>
      <c r="I9849"/>
      <c r="J9849"/>
      <c r="K9849"/>
      <c r="L9849"/>
      <c r="M9849"/>
      <c r="N9849"/>
    </row>
    <row r="9850" spans="1:14" ht="12.75">
      <c r="A9850" s="65"/>
      <c r="B9850" s="2"/>
      <c r="H9850"/>
      <c r="I9850"/>
      <c r="J9850"/>
      <c r="K9850"/>
      <c r="L9850"/>
      <c r="M9850"/>
      <c r="N9850"/>
    </row>
    <row r="9851" spans="1:14" ht="12.75">
      <c r="A9851" s="65"/>
      <c r="B9851" s="2"/>
      <c r="H9851"/>
      <c r="I9851"/>
      <c r="J9851"/>
      <c r="K9851"/>
      <c r="L9851"/>
      <c r="M9851"/>
      <c r="N9851"/>
    </row>
    <row r="9852" spans="1:14" ht="12.75">
      <c r="A9852" s="65"/>
      <c r="B9852" s="2"/>
      <c r="H9852"/>
      <c r="I9852"/>
      <c r="J9852"/>
      <c r="K9852"/>
      <c r="L9852"/>
      <c r="M9852"/>
      <c r="N9852"/>
    </row>
    <row r="9853" spans="1:14" ht="12.75">
      <c r="A9853" s="65"/>
      <c r="B9853" s="2"/>
      <c r="H9853"/>
      <c r="I9853"/>
      <c r="J9853"/>
      <c r="K9853"/>
      <c r="L9853"/>
      <c r="M9853"/>
      <c r="N9853"/>
    </row>
    <row r="9854" spans="1:14" ht="12.75">
      <c r="A9854" s="65"/>
      <c r="B9854" s="2"/>
      <c r="H9854"/>
      <c r="I9854"/>
      <c r="J9854"/>
      <c r="K9854"/>
      <c r="L9854"/>
      <c r="M9854"/>
      <c r="N9854"/>
    </row>
    <row r="9855" spans="1:14" ht="12.75">
      <c r="A9855" s="65"/>
      <c r="B9855" s="2"/>
      <c r="H9855"/>
      <c r="I9855"/>
      <c r="J9855"/>
      <c r="K9855"/>
      <c r="L9855"/>
      <c r="M9855"/>
      <c r="N9855"/>
    </row>
    <row r="9856" spans="1:14" ht="12.75">
      <c r="A9856" s="65"/>
      <c r="B9856" s="2"/>
      <c r="H9856"/>
      <c r="I9856"/>
      <c r="J9856"/>
      <c r="K9856"/>
      <c r="L9856"/>
      <c r="M9856"/>
      <c r="N9856"/>
    </row>
    <row r="9857" spans="1:14" ht="12.75">
      <c r="A9857" s="65"/>
      <c r="B9857" s="2"/>
      <c r="H9857"/>
      <c r="I9857"/>
      <c r="J9857"/>
      <c r="K9857"/>
      <c r="L9857"/>
      <c r="M9857"/>
      <c r="N9857"/>
    </row>
    <row r="9858" spans="1:14" ht="12.75">
      <c r="A9858" s="65"/>
      <c r="B9858" s="2"/>
      <c r="H9858"/>
      <c r="I9858"/>
      <c r="J9858"/>
      <c r="K9858"/>
      <c r="L9858"/>
      <c r="M9858"/>
      <c r="N9858"/>
    </row>
    <row r="9859" spans="1:14" ht="12.75">
      <c r="A9859" s="65"/>
      <c r="B9859" s="2"/>
      <c r="H9859"/>
      <c r="I9859"/>
      <c r="J9859"/>
      <c r="K9859"/>
      <c r="L9859"/>
      <c r="M9859"/>
      <c r="N9859"/>
    </row>
    <row r="9860" spans="1:14" ht="12.75">
      <c r="A9860" s="65"/>
      <c r="B9860" s="2"/>
      <c r="H9860"/>
      <c r="I9860"/>
      <c r="J9860"/>
      <c r="K9860"/>
      <c r="L9860"/>
      <c r="M9860"/>
      <c r="N9860"/>
    </row>
    <row r="9861" spans="1:14" ht="12.75">
      <c r="A9861" s="65"/>
      <c r="B9861" s="2"/>
      <c r="H9861"/>
      <c r="I9861"/>
      <c r="J9861"/>
      <c r="K9861"/>
      <c r="L9861"/>
      <c r="M9861"/>
      <c r="N9861"/>
    </row>
    <row r="9862" spans="1:14" ht="12.75">
      <c r="A9862" s="65"/>
      <c r="B9862" s="2"/>
      <c r="H9862"/>
      <c r="I9862"/>
      <c r="J9862"/>
      <c r="K9862"/>
      <c r="L9862"/>
      <c r="M9862"/>
      <c r="N9862"/>
    </row>
    <row r="9863" spans="1:14" ht="12.75">
      <c r="A9863" s="65"/>
      <c r="B9863" s="2"/>
      <c r="H9863"/>
      <c r="I9863"/>
      <c r="J9863"/>
      <c r="K9863"/>
      <c r="L9863"/>
      <c r="M9863"/>
      <c r="N9863"/>
    </row>
    <row r="9864" spans="1:14" ht="12.75">
      <c r="A9864" s="65"/>
      <c r="B9864" s="2"/>
      <c r="H9864"/>
      <c r="I9864"/>
      <c r="J9864"/>
      <c r="K9864"/>
      <c r="L9864"/>
      <c r="M9864"/>
      <c r="N9864"/>
    </row>
    <row r="9865" spans="1:14" ht="12.75">
      <c r="A9865" s="65"/>
      <c r="B9865" s="2"/>
      <c r="H9865"/>
      <c r="I9865"/>
      <c r="J9865"/>
      <c r="K9865"/>
      <c r="L9865"/>
      <c r="M9865"/>
      <c r="N9865"/>
    </row>
    <row r="9866" spans="1:14" ht="12.75">
      <c r="A9866" s="65"/>
      <c r="B9866" s="2"/>
      <c r="H9866"/>
      <c r="I9866"/>
      <c r="J9866"/>
      <c r="K9866"/>
      <c r="L9866"/>
      <c r="M9866"/>
      <c r="N9866"/>
    </row>
    <row r="9867" spans="1:14" ht="12.75">
      <c r="A9867" s="65"/>
      <c r="B9867" s="2"/>
      <c r="H9867"/>
      <c r="I9867"/>
      <c r="J9867"/>
      <c r="K9867"/>
      <c r="L9867"/>
      <c r="M9867"/>
      <c r="N9867"/>
    </row>
    <row r="9868" spans="1:14" ht="12.75">
      <c r="A9868" s="65"/>
      <c r="B9868" s="2"/>
      <c r="H9868"/>
      <c r="I9868"/>
      <c r="J9868"/>
      <c r="K9868"/>
      <c r="L9868"/>
      <c r="M9868"/>
      <c r="N9868"/>
    </row>
    <row r="9869" spans="1:14" ht="12.75">
      <c r="A9869" s="65"/>
      <c r="B9869" s="2"/>
      <c r="H9869"/>
      <c r="I9869"/>
      <c r="J9869"/>
      <c r="K9869"/>
      <c r="L9869"/>
      <c r="M9869"/>
      <c r="N9869"/>
    </row>
    <row r="9870" spans="1:14" ht="12.75">
      <c r="A9870" s="65"/>
      <c r="B9870" s="2"/>
      <c r="H9870"/>
      <c r="I9870"/>
      <c r="J9870"/>
      <c r="K9870"/>
      <c r="L9870"/>
      <c r="M9870"/>
      <c r="N9870"/>
    </row>
    <row r="9871" spans="1:14" ht="12.75">
      <c r="A9871" s="65"/>
      <c r="B9871" s="2"/>
      <c r="H9871"/>
      <c r="I9871"/>
      <c r="J9871"/>
      <c r="K9871"/>
      <c r="L9871"/>
      <c r="M9871"/>
      <c r="N9871"/>
    </row>
    <row r="9872" spans="1:14" ht="12.75">
      <c r="A9872" s="65"/>
      <c r="B9872" s="2"/>
      <c r="H9872"/>
      <c r="I9872"/>
      <c r="J9872"/>
      <c r="K9872"/>
      <c r="L9872"/>
      <c r="M9872"/>
      <c r="N9872"/>
    </row>
    <row r="9873" spans="1:14" ht="12.75">
      <c r="A9873" s="65"/>
      <c r="B9873" s="2"/>
      <c r="H9873"/>
      <c r="I9873"/>
      <c r="J9873"/>
      <c r="K9873"/>
      <c r="L9873"/>
      <c r="M9873"/>
      <c r="N9873"/>
    </row>
    <row r="9874" spans="1:14" ht="12.75">
      <c r="A9874" s="65"/>
      <c r="B9874" s="2"/>
      <c r="H9874"/>
      <c r="I9874"/>
      <c r="J9874"/>
      <c r="K9874"/>
      <c r="L9874"/>
      <c r="M9874"/>
      <c r="N9874"/>
    </row>
    <row r="9875" spans="1:14" ht="12.75">
      <c r="A9875" s="65"/>
      <c r="B9875" s="2"/>
      <c r="H9875"/>
      <c r="I9875"/>
      <c r="J9875"/>
      <c r="K9875"/>
      <c r="L9875"/>
      <c r="M9875"/>
      <c r="N9875"/>
    </row>
    <row r="9876" spans="1:14" ht="12.75">
      <c r="A9876" s="65"/>
      <c r="B9876" s="2"/>
      <c r="H9876"/>
      <c r="I9876"/>
      <c r="J9876"/>
      <c r="K9876"/>
      <c r="L9876"/>
      <c r="M9876"/>
      <c r="N9876"/>
    </row>
    <row r="9877" spans="1:14" ht="12.75">
      <c r="A9877" s="65"/>
      <c r="B9877" s="2"/>
      <c r="H9877"/>
      <c r="I9877"/>
      <c r="J9877"/>
      <c r="K9877"/>
      <c r="L9877"/>
      <c r="M9877"/>
      <c r="N9877"/>
    </row>
    <row r="9878" spans="1:14" ht="12.75">
      <c r="A9878" s="65"/>
      <c r="B9878" s="2"/>
      <c r="H9878"/>
      <c r="I9878"/>
      <c r="J9878"/>
      <c r="K9878"/>
      <c r="L9878"/>
      <c r="M9878"/>
      <c r="N9878"/>
    </row>
    <row r="9879" spans="1:14" ht="12.75">
      <c r="A9879" s="65"/>
      <c r="B9879" s="2"/>
      <c r="H9879"/>
      <c r="I9879"/>
      <c r="J9879"/>
      <c r="K9879"/>
      <c r="L9879"/>
      <c r="M9879"/>
      <c r="N9879"/>
    </row>
    <row r="9880" spans="1:14" ht="12.75">
      <c r="A9880" s="65"/>
      <c r="B9880" s="2"/>
      <c r="H9880"/>
      <c r="I9880"/>
      <c r="J9880"/>
      <c r="K9880"/>
      <c r="L9880"/>
      <c r="M9880"/>
      <c r="N9880"/>
    </row>
    <row r="9881" spans="1:14" ht="12.75">
      <c r="A9881" s="65"/>
      <c r="B9881" s="2"/>
      <c r="H9881"/>
      <c r="I9881"/>
      <c r="J9881"/>
      <c r="K9881"/>
      <c r="L9881"/>
      <c r="M9881"/>
      <c r="N9881"/>
    </row>
    <row r="9882" spans="1:14" ht="12.75">
      <c r="A9882" s="65"/>
      <c r="B9882" s="2"/>
      <c r="H9882"/>
      <c r="I9882"/>
      <c r="J9882"/>
      <c r="K9882"/>
      <c r="L9882"/>
      <c r="M9882"/>
      <c r="N9882"/>
    </row>
    <row r="9883" spans="1:14" ht="12.75">
      <c r="A9883" s="65"/>
      <c r="B9883" s="2"/>
      <c r="H9883"/>
      <c r="I9883"/>
      <c r="J9883"/>
      <c r="K9883"/>
      <c r="L9883"/>
      <c r="M9883"/>
      <c r="N9883"/>
    </row>
    <row r="9884" spans="1:14" ht="12.75">
      <c r="A9884" s="65"/>
      <c r="B9884" s="2"/>
      <c r="H9884"/>
      <c r="I9884"/>
      <c r="J9884"/>
      <c r="K9884"/>
      <c r="L9884"/>
      <c r="M9884"/>
      <c r="N9884"/>
    </row>
    <row r="9885" spans="1:14" ht="12.75">
      <c r="A9885" s="65"/>
      <c r="B9885" s="2"/>
      <c r="H9885"/>
      <c r="I9885"/>
      <c r="J9885"/>
      <c r="K9885"/>
      <c r="L9885"/>
      <c r="M9885"/>
      <c r="N9885"/>
    </row>
    <row r="9886" spans="1:14" ht="12.75">
      <c r="A9886" s="65"/>
      <c r="B9886" s="2"/>
      <c r="H9886"/>
      <c r="I9886"/>
      <c r="J9886"/>
      <c r="K9886"/>
      <c r="L9886"/>
      <c r="M9886"/>
      <c r="N9886"/>
    </row>
    <row r="9887" spans="1:14" ht="12.75">
      <c r="A9887" s="65"/>
      <c r="B9887" s="2"/>
      <c r="H9887"/>
      <c r="I9887"/>
      <c r="J9887"/>
      <c r="K9887"/>
      <c r="L9887"/>
      <c r="M9887"/>
      <c r="N9887"/>
    </row>
    <row r="9888" spans="1:14" ht="12.75">
      <c r="A9888" s="65"/>
      <c r="B9888" s="2"/>
      <c r="H9888"/>
      <c r="I9888"/>
      <c r="J9888"/>
      <c r="K9888"/>
      <c r="L9888"/>
      <c r="M9888"/>
      <c r="N9888"/>
    </row>
    <row r="9889" spans="1:14" ht="12.75">
      <c r="A9889" s="65"/>
      <c r="B9889" s="2"/>
      <c r="H9889"/>
      <c r="I9889"/>
      <c r="J9889"/>
      <c r="K9889"/>
      <c r="L9889"/>
      <c r="M9889"/>
      <c r="N9889"/>
    </row>
    <row r="9890" spans="1:14" ht="12.75">
      <c r="A9890" s="65"/>
      <c r="B9890" s="2"/>
      <c r="H9890"/>
      <c r="I9890"/>
      <c r="J9890"/>
      <c r="K9890"/>
      <c r="L9890"/>
      <c r="M9890"/>
      <c r="N9890"/>
    </row>
    <row r="9891" spans="1:14" ht="12.75">
      <c r="A9891" s="65"/>
      <c r="B9891" s="2"/>
      <c r="H9891"/>
      <c r="I9891"/>
      <c r="J9891"/>
      <c r="K9891"/>
      <c r="L9891"/>
      <c r="M9891"/>
      <c r="N9891"/>
    </row>
    <row r="9892" spans="1:14" ht="12.75">
      <c r="A9892" s="65"/>
      <c r="B9892" s="2"/>
      <c r="H9892"/>
      <c r="I9892"/>
      <c r="J9892"/>
      <c r="K9892"/>
      <c r="L9892"/>
      <c r="M9892"/>
      <c r="N9892"/>
    </row>
    <row r="9893" spans="1:14" ht="12.75">
      <c r="A9893" s="65"/>
      <c r="B9893" s="2"/>
      <c r="H9893"/>
      <c r="I9893"/>
      <c r="J9893"/>
      <c r="K9893"/>
      <c r="L9893"/>
      <c r="M9893"/>
      <c r="N9893"/>
    </row>
    <row r="9894" spans="1:14" ht="12.75">
      <c r="A9894" s="65"/>
      <c r="B9894" s="2"/>
      <c r="H9894"/>
      <c r="I9894"/>
      <c r="J9894"/>
      <c r="K9894"/>
      <c r="L9894"/>
      <c r="M9894"/>
      <c r="N9894"/>
    </row>
    <row r="9895" spans="1:14" ht="12.75">
      <c r="A9895" s="65"/>
      <c r="B9895" s="2"/>
      <c r="H9895"/>
      <c r="I9895"/>
      <c r="J9895"/>
      <c r="K9895"/>
      <c r="L9895"/>
      <c r="M9895"/>
      <c r="N9895"/>
    </row>
    <row r="9896" spans="1:14" ht="12.75">
      <c r="A9896" s="65"/>
      <c r="B9896" s="2"/>
      <c r="H9896"/>
      <c r="I9896"/>
      <c r="J9896"/>
      <c r="K9896"/>
      <c r="L9896"/>
      <c r="M9896"/>
      <c r="N9896"/>
    </row>
    <row r="9897" spans="1:14" ht="12.75">
      <c r="A9897" s="65"/>
      <c r="B9897" s="2"/>
      <c r="H9897"/>
      <c r="I9897"/>
      <c r="J9897"/>
      <c r="K9897"/>
      <c r="L9897"/>
      <c r="M9897"/>
      <c r="N9897"/>
    </row>
    <row r="9898" spans="1:14" ht="12.75">
      <c r="A9898" s="65"/>
      <c r="B9898" s="2"/>
      <c r="H9898"/>
      <c r="I9898"/>
      <c r="J9898"/>
      <c r="K9898"/>
      <c r="L9898"/>
      <c r="M9898"/>
      <c r="N9898"/>
    </row>
    <row r="9899" spans="1:14" ht="12.75">
      <c r="A9899" s="65"/>
      <c r="B9899" s="2"/>
      <c r="H9899"/>
      <c r="I9899"/>
      <c r="J9899"/>
      <c r="K9899"/>
      <c r="L9899"/>
      <c r="M9899"/>
      <c r="N9899"/>
    </row>
    <row r="9900" spans="1:14" ht="12.75">
      <c r="A9900" s="65"/>
      <c r="B9900" s="2"/>
      <c r="H9900"/>
      <c r="I9900"/>
      <c r="J9900"/>
      <c r="K9900"/>
      <c r="L9900"/>
      <c r="M9900"/>
      <c r="N9900"/>
    </row>
    <row r="9901" spans="1:14" ht="12.75">
      <c r="A9901" s="65"/>
      <c r="B9901" s="2"/>
      <c r="H9901"/>
      <c r="I9901"/>
      <c r="J9901"/>
      <c r="K9901"/>
      <c r="L9901"/>
      <c r="M9901"/>
      <c r="N9901"/>
    </row>
    <row r="9902" spans="1:14" ht="12.75">
      <c r="A9902" s="65"/>
      <c r="B9902" s="2"/>
      <c r="H9902"/>
      <c r="I9902"/>
      <c r="J9902"/>
      <c r="K9902"/>
      <c r="L9902"/>
      <c r="M9902"/>
      <c r="N9902"/>
    </row>
    <row r="9903" spans="1:14" ht="12.75">
      <c r="A9903" s="65"/>
      <c r="B9903" s="2"/>
      <c r="H9903"/>
      <c r="I9903"/>
      <c r="J9903"/>
      <c r="K9903"/>
      <c r="L9903"/>
      <c r="M9903"/>
      <c r="N9903"/>
    </row>
    <row r="9904" spans="1:14" ht="12.75">
      <c r="A9904" s="65"/>
      <c r="B9904" s="2"/>
      <c r="H9904"/>
      <c r="I9904"/>
      <c r="J9904"/>
      <c r="K9904"/>
      <c r="L9904"/>
      <c r="M9904"/>
      <c r="N9904"/>
    </row>
    <row r="9905" spans="1:14" ht="12.75">
      <c r="A9905" s="65"/>
      <c r="B9905" s="2"/>
      <c r="H9905"/>
      <c r="I9905"/>
      <c r="J9905"/>
      <c r="K9905"/>
      <c r="L9905"/>
      <c r="M9905"/>
      <c r="N9905"/>
    </row>
    <row r="9906" spans="1:14" ht="12.75">
      <c r="A9906" s="65"/>
      <c r="B9906" s="2"/>
      <c r="H9906"/>
      <c r="I9906"/>
      <c r="J9906"/>
      <c r="K9906"/>
      <c r="L9906"/>
      <c r="M9906"/>
      <c r="N9906"/>
    </row>
    <row r="9907" spans="1:14" ht="12.75">
      <c r="A9907" s="65"/>
      <c r="B9907" s="2"/>
      <c r="H9907"/>
      <c r="I9907"/>
      <c r="J9907"/>
      <c r="K9907"/>
      <c r="L9907"/>
      <c r="M9907"/>
      <c r="N9907"/>
    </row>
    <row r="9908" spans="1:14" ht="12.75">
      <c r="A9908" s="65"/>
      <c r="B9908" s="2"/>
      <c r="H9908"/>
      <c r="I9908"/>
      <c r="J9908"/>
      <c r="K9908"/>
      <c r="L9908"/>
      <c r="M9908"/>
      <c r="N9908"/>
    </row>
    <row r="9909" spans="1:14" ht="12.75">
      <c r="A9909" s="65"/>
      <c r="B9909" s="2"/>
      <c r="H9909"/>
      <c r="I9909"/>
      <c r="J9909"/>
      <c r="K9909"/>
      <c r="L9909"/>
      <c r="M9909"/>
      <c r="N9909"/>
    </row>
    <row r="9910" spans="1:14" ht="12.75">
      <c r="A9910" s="65"/>
      <c r="B9910" s="2"/>
      <c r="H9910"/>
      <c r="I9910"/>
      <c r="J9910"/>
      <c r="K9910"/>
      <c r="L9910"/>
      <c r="M9910"/>
      <c r="N9910"/>
    </row>
    <row r="9911" spans="1:14" ht="12.75">
      <c r="A9911" s="65"/>
      <c r="B9911" s="2"/>
      <c r="H9911"/>
      <c r="I9911"/>
      <c r="J9911"/>
      <c r="K9911"/>
      <c r="L9911"/>
      <c r="M9911"/>
      <c r="N9911"/>
    </row>
    <row r="9912" spans="1:14" ht="12.75">
      <c r="A9912" s="65"/>
      <c r="B9912" s="2"/>
      <c r="H9912"/>
      <c r="I9912"/>
      <c r="J9912"/>
      <c r="K9912"/>
      <c r="L9912"/>
      <c r="M9912"/>
      <c r="N9912"/>
    </row>
    <row r="9913" spans="1:14" ht="12.75">
      <c r="A9913" s="65"/>
      <c r="B9913" s="2"/>
      <c r="H9913"/>
      <c r="I9913"/>
      <c r="J9913"/>
      <c r="K9913"/>
      <c r="L9913"/>
      <c r="M9913"/>
      <c r="N9913"/>
    </row>
    <row r="9914" spans="1:14" ht="12.75">
      <c r="A9914" s="65"/>
      <c r="B9914" s="2"/>
      <c r="H9914"/>
      <c r="I9914"/>
      <c r="J9914"/>
      <c r="K9914"/>
      <c r="L9914"/>
      <c r="M9914"/>
      <c r="N9914"/>
    </row>
    <row r="9915" spans="1:14" ht="12.75">
      <c r="A9915" s="65"/>
      <c r="B9915" s="2"/>
      <c r="H9915"/>
      <c r="I9915"/>
      <c r="J9915"/>
      <c r="K9915"/>
      <c r="L9915"/>
      <c r="M9915"/>
      <c r="N9915"/>
    </row>
    <row r="9916" spans="1:14" ht="12.75">
      <c r="A9916" s="65"/>
      <c r="B9916" s="2"/>
      <c r="H9916"/>
      <c r="I9916"/>
      <c r="J9916"/>
      <c r="K9916"/>
      <c r="L9916"/>
      <c r="M9916"/>
      <c r="N9916"/>
    </row>
    <row r="9917" spans="1:14" ht="12.75">
      <c r="A9917" s="65"/>
      <c r="B9917" s="2"/>
      <c r="H9917"/>
      <c r="I9917"/>
      <c r="J9917"/>
      <c r="K9917"/>
      <c r="L9917"/>
      <c r="M9917"/>
      <c r="N9917"/>
    </row>
    <row r="9918" spans="1:14" ht="12.75">
      <c r="A9918" s="65"/>
      <c r="B9918" s="2"/>
      <c r="H9918"/>
      <c r="I9918"/>
      <c r="J9918"/>
      <c r="K9918"/>
      <c r="L9918"/>
      <c r="M9918"/>
      <c r="N9918"/>
    </row>
    <row r="9919" spans="1:14" ht="12.75">
      <c r="A9919" s="65"/>
      <c r="B9919" s="2"/>
      <c r="H9919"/>
      <c r="I9919"/>
      <c r="J9919"/>
      <c r="K9919"/>
      <c r="L9919"/>
      <c r="M9919"/>
      <c r="N9919"/>
    </row>
    <row r="9920" spans="1:14" ht="12.75">
      <c r="A9920" s="65"/>
      <c r="B9920" s="2"/>
      <c r="H9920"/>
      <c r="I9920"/>
      <c r="J9920"/>
      <c r="K9920"/>
      <c r="L9920"/>
      <c r="M9920"/>
      <c r="N9920"/>
    </row>
    <row r="9921" spans="1:14" ht="12.75">
      <c r="A9921" s="65"/>
      <c r="B9921" s="2"/>
      <c r="H9921"/>
      <c r="I9921"/>
      <c r="J9921"/>
      <c r="K9921"/>
      <c r="L9921"/>
      <c r="M9921"/>
      <c r="N9921"/>
    </row>
    <row r="9922" spans="1:14" ht="12.75">
      <c r="A9922" s="65"/>
      <c r="B9922" s="2"/>
      <c r="H9922"/>
      <c r="I9922"/>
      <c r="J9922"/>
      <c r="K9922"/>
      <c r="L9922"/>
      <c r="M9922"/>
      <c r="N9922"/>
    </row>
    <row r="9923" spans="1:14" ht="12.75">
      <c r="A9923" s="65"/>
      <c r="B9923" s="2"/>
      <c r="H9923"/>
      <c r="I9923"/>
      <c r="J9923"/>
      <c r="K9923"/>
      <c r="L9923"/>
      <c r="M9923"/>
      <c r="N9923"/>
    </row>
    <row r="9924" spans="1:14" ht="12.75">
      <c r="A9924" s="65"/>
      <c r="B9924" s="2"/>
      <c r="H9924"/>
      <c r="I9924"/>
      <c r="J9924"/>
      <c r="K9924"/>
      <c r="L9924"/>
      <c r="M9924"/>
      <c r="N9924"/>
    </row>
    <row r="9925" spans="1:14" ht="12.75">
      <c r="A9925" s="65"/>
      <c r="B9925" s="2"/>
      <c r="H9925"/>
      <c r="I9925"/>
      <c r="J9925"/>
      <c r="K9925"/>
      <c r="L9925"/>
      <c r="M9925"/>
      <c r="N9925"/>
    </row>
    <row r="9926" spans="1:14" ht="12.75">
      <c r="A9926" s="65"/>
      <c r="B9926" s="2"/>
      <c r="H9926"/>
      <c r="I9926"/>
      <c r="J9926"/>
      <c r="K9926"/>
      <c r="L9926"/>
      <c r="M9926"/>
      <c r="N9926"/>
    </row>
    <row r="9927" spans="1:14" ht="12.75">
      <c r="A9927" s="65"/>
      <c r="B9927" s="2"/>
      <c r="H9927"/>
      <c r="I9927"/>
      <c r="J9927"/>
      <c r="K9927"/>
      <c r="L9927"/>
      <c r="M9927"/>
      <c r="N9927"/>
    </row>
    <row r="9928" spans="1:14" ht="12.75">
      <c r="A9928" s="65"/>
      <c r="B9928" s="2"/>
      <c r="H9928"/>
      <c r="I9928"/>
      <c r="J9928"/>
      <c r="K9928"/>
      <c r="L9928"/>
      <c r="M9928"/>
      <c r="N9928"/>
    </row>
    <row r="9929" spans="1:14" ht="12.75">
      <c r="A9929" s="65"/>
      <c r="B9929" s="2"/>
      <c r="H9929"/>
      <c r="I9929"/>
      <c r="J9929"/>
      <c r="K9929"/>
      <c r="L9929"/>
      <c r="M9929"/>
      <c r="N9929"/>
    </row>
    <row r="9930" spans="1:14" ht="12.75">
      <c r="A9930" s="65"/>
      <c r="B9930" s="2"/>
      <c r="H9930"/>
      <c r="I9930"/>
      <c r="J9930"/>
      <c r="K9930"/>
      <c r="L9930"/>
      <c r="M9930"/>
      <c r="N9930"/>
    </row>
    <row r="9931" spans="1:14" ht="12.75">
      <c r="A9931" s="65"/>
      <c r="B9931" s="2"/>
      <c r="H9931"/>
      <c r="I9931"/>
      <c r="J9931"/>
      <c r="K9931"/>
      <c r="L9931"/>
      <c r="M9931"/>
      <c r="N9931"/>
    </row>
    <row r="9932" spans="1:14" ht="12.75">
      <c r="A9932" s="65"/>
      <c r="B9932" s="2"/>
      <c r="H9932"/>
      <c r="I9932"/>
      <c r="J9932"/>
      <c r="K9932"/>
      <c r="L9932"/>
      <c r="M9932"/>
      <c r="N9932"/>
    </row>
    <row r="9933" spans="1:14" ht="12.75">
      <c r="A9933" s="65"/>
      <c r="B9933" s="2"/>
      <c r="H9933"/>
      <c r="I9933"/>
      <c r="J9933"/>
      <c r="K9933"/>
      <c r="L9933"/>
      <c r="M9933"/>
      <c r="N9933"/>
    </row>
    <row r="9934" spans="1:14" ht="12.75">
      <c r="A9934" s="65"/>
      <c r="B9934" s="2"/>
      <c r="H9934"/>
      <c r="I9934"/>
      <c r="J9934"/>
      <c r="K9934"/>
      <c r="L9934"/>
      <c r="M9934"/>
      <c r="N9934"/>
    </row>
    <row r="9935" spans="1:14" ht="12.75">
      <c r="A9935" s="65"/>
      <c r="B9935" s="2"/>
      <c r="H9935"/>
      <c r="I9935"/>
      <c r="J9935"/>
      <c r="K9935"/>
      <c r="L9935"/>
      <c r="M9935"/>
      <c r="N9935"/>
    </row>
    <row r="9936" spans="1:14" ht="12.75">
      <c r="A9936" s="65"/>
      <c r="B9936" s="2"/>
      <c r="H9936"/>
      <c r="I9936"/>
      <c r="J9936"/>
      <c r="K9936"/>
      <c r="L9936"/>
      <c r="M9936"/>
      <c r="N9936"/>
    </row>
    <row r="9937" spans="1:14" ht="12.75">
      <c r="A9937" s="65"/>
      <c r="B9937" s="2"/>
      <c r="H9937"/>
      <c r="I9937"/>
      <c r="J9937"/>
      <c r="K9937"/>
      <c r="L9937"/>
      <c r="M9937"/>
      <c r="N9937"/>
    </row>
    <row r="9938" spans="1:14" ht="12.75">
      <c r="A9938" s="65"/>
      <c r="B9938" s="2"/>
      <c r="H9938"/>
      <c r="I9938"/>
      <c r="J9938"/>
      <c r="K9938"/>
      <c r="L9938"/>
      <c r="M9938"/>
      <c r="N9938"/>
    </row>
    <row r="9939" spans="1:14" ht="12.75">
      <c r="A9939" s="65"/>
      <c r="B9939" s="2"/>
      <c r="H9939"/>
      <c r="I9939"/>
      <c r="J9939"/>
      <c r="K9939"/>
      <c r="L9939"/>
      <c r="M9939"/>
      <c r="N9939"/>
    </row>
    <row r="9940" spans="1:14" ht="12.75">
      <c r="A9940" s="65"/>
      <c r="B9940" s="2"/>
      <c r="H9940"/>
      <c r="I9940"/>
      <c r="J9940"/>
      <c r="K9940"/>
      <c r="L9940"/>
      <c r="M9940"/>
      <c r="N9940"/>
    </row>
    <row r="9941" spans="1:14" ht="12.75">
      <c r="A9941" s="65"/>
      <c r="B9941" s="2"/>
      <c r="H9941"/>
      <c r="I9941"/>
      <c r="J9941"/>
      <c r="K9941"/>
      <c r="L9941"/>
      <c r="M9941"/>
      <c r="N9941"/>
    </row>
    <row r="9942" spans="1:14" ht="12.75">
      <c r="A9942" s="65"/>
      <c r="B9942" s="2"/>
      <c r="H9942"/>
      <c r="I9942"/>
      <c r="J9942"/>
      <c r="K9942"/>
      <c r="L9942"/>
      <c r="M9942"/>
      <c r="N9942"/>
    </row>
    <row r="9943" spans="1:14" ht="12.75">
      <c r="A9943" s="65"/>
      <c r="B9943" s="2"/>
      <c r="H9943"/>
      <c r="I9943"/>
      <c r="J9943"/>
      <c r="K9943"/>
      <c r="L9943"/>
      <c r="M9943"/>
      <c r="N9943"/>
    </row>
    <row r="9944" spans="1:14" ht="12.75">
      <c r="A9944" s="65"/>
      <c r="B9944" s="2"/>
      <c r="H9944"/>
      <c r="I9944"/>
      <c r="J9944"/>
      <c r="K9944"/>
      <c r="L9944"/>
      <c r="M9944"/>
      <c r="N9944"/>
    </row>
    <row r="9945" spans="1:14" ht="12.75">
      <c r="A9945" s="65"/>
      <c r="B9945" s="2"/>
      <c r="H9945"/>
      <c r="I9945"/>
      <c r="J9945"/>
      <c r="K9945"/>
      <c r="L9945"/>
      <c r="M9945"/>
      <c r="N9945"/>
    </row>
    <row r="9946" spans="1:14" ht="12.75">
      <c r="A9946" s="65"/>
      <c r="B9946" s="2"/>
      <c r="H9946"/>
      <c r="I9946"/>
      <c r="J9946"/>
      <c r="K9946"/>
      <c r="L9946"/>
      <c r="M9946"/>
      <c r="N9946"/>
    </row>
    <row r="9947" spans="1:14" ht="12.75">
      <c r="A9947" s="65"/>
      <c r="B9947" s="2"/>
      <c r="H9947"/>
      <c r="I9947"/>
      <c r="J9947"/>
      <c r="K9947"/>
      <c r="L9947"/>
      <c r="M9947"/>
      <c r="N9947"/>
    </row>
    <row r="9948" spans="1:14" ht="12.75">
      <c r="A9948" s="65"/>
      <c r="B9948" s="2"/>
      <c r="H9948"/>
      <c r="I9948"/>
      <c r="J9948"/>
      <c r="K9948"/>
      <c r="L9948"/>
      <c r="M9948"/>
      <c r="N9948"/>
    </row>
    <row r="9949" spans="1:14" ht="12.75">
      <c r="A9949" s="65"/>
      <c r="B9949" s="2"/>
      <c r="H9949"/>
      <c r="I9949"/>
      <c r="J9949"/>
      <c r="K9949"/>
      <c r="L9949"/>
      <c r="M9949"/>
      <c r="N9949"/>
    </row>
    <row r="9950" spans="1:14" ht="12.75">
      <c r="A9950" s="65"/>
      <c r="B9950" s="2"/>
      <c r="H9950"/>
      <c r="I9950"/>
      <c r="J9950"/>
      <c r="K9950"/>
      <c r="L9950"/>
      <c r="M9950"/>
      <c r="N9950"/>
    </row>
    <row r="9951" spans="1:14" ht="12.75">
      <c r="A9951" s="65"/>
      <c r="B9951" s="2"/>
      <c r="H9951"/>
      <c r="I9951"/>
      <c r="J9951"/>
      <c r="K9951"/>
      <c r="L9951"/>
      <c r="M9951"/>
      <c r="N9951"/>
    </row>
    <row r="9952" spans="1:14" ht="12.75">
      <c r="A9952" s="65"/>
      <c r="B9952" s="2"/>
      <c r="H9952"/>
      <c r="I9952"/>
      <c r="J9952"/>
      <c r="K9952"/>
      <c r="L9952"/>
      <c r="M9952"/>
      <c r="N9952"/>
    </row>
    <row r="9953" spans="1:14" ht="12.75">
      <c r="A9953" s="65"/>
      <c r="B9953" s="2"/>
      <c r="H9953"/>
      <c r="I9953"/>
      <c r="J9953"/>
      <c r="K9953"/>
      <c r="L9953"/>
      <c r="M9953"/>
      <c r="N9953"/>
    </row>
    <row r="9954" spans="1:14" ht="12.75">
      <c r="A9954" s="65"/>
      <c r="B9954" s="2"/>
      <c r="H9954"/>
      <c r="I9954"/>
      <c r="J9954"/>
      <c r="K9954"/>
      <c r="L9954"/>
      <c r="M9954"/>
      <c r="N9954"/>
    </row>
    <row r="9955" spans="1:14" ht="12.75">
      <c r="A9955" s="65"/>
      <c r="B9955" s="2"/>
      <c r="H9955"/>
      <c r="I9955"/>
      <c r="J9955"/>
      <c r="K9955"/>
      <c r="L9955"/>
      <c r="M9955"/>
      <c r="N9955"/>
    </row>
    <row r="9956" spans="1:14" ht="12.75">
      <c r="A9956" s="65"/>
      <c r="B9956" s="2"/>
      <c r="H9956"/>
      <c r="I9956"/>
      <c r="J9956"/>
      <c r="K9956"/>
      <c r="L9956"/>
      <c r="M9956"/>
      <c r="N9956"/>
    </row>
    <row r="9957" spans="1:14" ht="12.75">
      <c r="A9957" s="65"/>
      <c r="B9957" s="2"/>
      <c r="H9957"/>
      <c r="I9957"/>
      <c r="J9957"/>
      <c r="K9957"/>
      <c r="L9957"/>
      <c r="M9957"/>
      <c r="N9957"/>
    </row>
    <row r="9958" spans="1:14" ht="12.75">
      <c r="A9958" s="65"/>
      <c r="B9958" s="2"/>
      <c r="H9958"/>
      <c r="I9958"/>
      <c r="J9958"/>
      <c r="K9958"/>
      <c r="L9958"/>
      <c r="M9958"/>
      <c r="N9958"/>
    </row>
    <row r="9959" spans="1:14" ht="12.75">
      <c r="A9959" s="65"/>
      <c r="B9959" s="2"/>
      <c r="H9959"/>
      <c r="I9959"/>
      <c r="J9959"/>
      <c r="K9959"/>
      <c r="L9959"/>
      <c r="M9959"/>
      <c r="N9959"/>
    </row>
    <row r="9960" spans="1:14" ht="12.75">
      <c r="A9960" s="65"/>
      <c r="B9960" s="2"/>
      <c r="H9960"/>
      <c r="I9960"/>
      <c r="J9960"/>
      <c r="K9960"/>
      <c r="L9960"/>
      <c r="M9960"/>
      <c r="N9960"/>
    </row>
    <row r="9961" spans="1:14" ht="12.75">
      <c r="A9961" s="65"/>
      <c r="B9961" s="2"/>
      <c r="H9961"/>
      <c r="I9961"/>
      <c r="J9961"/>
      <c r="K9961"/>
      <c r="L9961"/>
      <c r="M9961"/>
      <c r="N9961"/>
    </row>
    <row r="9962" spans="1:14" ht="12.75">
      <c r="A9962" s="65"/>
      <c r="B9962" s="2"/>
      <c r="H9962"/>
      <c r="I9962"/>
      <c r="J9962"/>
      <c r="K9962"/>
      <c r="L9962"/>
      <c r="M9962"/>
      <c r="N9962"/>
    </row>
    <row r="9963" spans="1:14" ht="12.75">
      <c r="A9963" s="65"/>
      <c r="B9963" s="2"/>
      <c r="H9963"/>
      <c r="I9963"/>
      <c r="J9963"/>
      <c r="K9963"/>
      <c r="L9963"/>
      <c r="M9963"/>
      <c r="N9963"/>
    </row>
    <row r="9964" spans="1:14" ht="12.75">
      <c r="A9964" s="65"/>
      <c r="B9964" s="2"/>
      <c r="H9964"/>
      <c r="I9964"/>
      <c r="J9964"/>
      <c r="K9964"/>
      <c r="L9964"/>
      <c r="M9964"/>
      <c r="N9964"/>
    </row>
    <row r="9965" spans="1:14" ht="12.75">
      <c r="A9965" s="65"/>
      <c r="B9965" s="2"/>
      <c r="H9965"/>
      <c r="I9965"/>
      <c r="J9965"/>
      <c r="K9965"/>
      <c r="L9965"/>
      <c r="M9965"/>
      <c r="N9965"/>
    </row>
    <row r="9966" spans="1:14" ht="12.75">
      <c r="A9966" s="65"/>
      <c r="B9966" s="2"/>
      <c r="H9966"/>
      <c r="I9966"/>
      <c r="J9966"/>
      <c r="K9966"/>
      <c r="L9966"/>
      <c r="M9966"/>
      <c r="N9966"/>
    </row>
    <row r="9967" spans="1:14" ht="12.75">
      <c r="A9967" s="65"/>
      <c r="B9967" s="2"/>
      <c r="H9967"/>
      <c r="I9967"/>
      <c r="J9967"/>
      <c r="K9967"/>
      <c r="L9967"/>
      <c r="M9967"/>
      <c r="N9967"/>
    </row>
    <row r="9968" spans="1:14" ht="12.75">
      <c r="A9968" s="65"/>
      <c r="B9968" s="2"/>
      <c r="H9968"/>
      <c r="I9968"/>
      <c r="J9968"/>
      <c r="K9968"/>
      <c r="L9968"/>
      <c r="M9968"/>
      <c r="N9968"/>
    </row>
    <row r="9969" spans="1:14" ht="12.75">
      <c r="A9969" s="65"/>
      <c r="B9969" s="2"/>
      <c r="H9969"/>
      <c r="I9969"/>
      <c r="J9969"/>
      <c r="K9969"/>
      <c r="L9969"/>
      <c r="M9969"/>
      <c r="N9969"/>
    </row>
    <row r="9970" spans="1:14" ht="12.75">
      <c r="A9970" s="65"/>
      <c r="B9970" s="2"/>
      <c r="H9970"/>
      <c r="I9970"/>
      <c r="J9970"/>
      <c r="K9970"/>
      <c r="L9970"/>
      <c r="M9970"/>
      <c r="N9970"/>
    </row>
    <row r="9971" spans="1:14" ht="12.75">
      <c r="A9971" s="65"/>
      <c r="B9971" s="2"/>
      <c r="H9971"/>
      <c r="I9971"/>
      <c r="J9971"/>
      <c r="K9971"/>
      <c r="L9971"/>
      <c r="M9971"/>
      <c r="N9971"/>
    </row>
    <row r="9972" spans="1:14" ht="12.75">
      <c r="A9972" s="65"/>
      <c r="B9972" s="2"/>
      <c r="H9972"/>
      <c r="I9972"/>
      <c r="J9972"/>
      <c r="K9972"/>
      <c r="L9972"/>
      <c r="M9972"/>
      <c r="N9972"/>
    </row>
    <row r="9973" spans="1:14" ht="12.75">
      <c r="A9973" s="66"/>
      <c r="B9973" s="2"/>
      <c r="G9973"/>
      <c r="H9973"/>
      <c r="I9973"/>
      <c r="J9973"/>
      <c r="K9973"/>
      <c r="L9973"/>
      <c r="M9973"/>
      <c r="N9973"/>
    </row>
    <row r="9974" spans="1:14" ht="12.75">
      <c r="A9974" s="65"/>
      <c r="B9974" s="2"/>
      <c r="H9974"/>
      <c r="I9974"/>
      <c r="J9974"/>
      <c r="K9974"/>
      <c r="L9974"/>
      <c r="M9974"/>
      <c r="N9974"/>
    </row>
    <row r="9975" spans="1:14" ht="12.75">
      <c r="A9975" s="65"/>
      <c r="B9975" s="2"/>
      <c r="H9975"/>
      <c r="I9975"/>
      <c r="J9975"/>
      <c r="K9975"/>
      <c r="L9975"/>
      <c r="M9975"/>
      <c r="N9975"/>
    </row>
    <row r="9976" spans="1:14" ht="12.75">
      <c r="A9976" s="65"/>
      <c r="B9976" s="2"/>
      <c r="H9976"/>
      <c r="I9976"/>
      <c r="J9976"/>
      <c r="K9976"/>
      <c r="L9976"/>
      <c r="M9976"/>
      <c r="N9976"/>
    </row>
    <row r="9977" spans="1:14" ht="12.75">
      <c r="A9977" s="65"/>
      <c r="B9977" s="2"/>
      <c r="H9977"/>
      <c r="I9977"/>
      <c r="J9977"/>
      <c r="K9977"/>
      <c r="L9977"/>
      <c r="M9977"/>
      <c r="N9977"/>
    </row>
    <row r="9978" spans="1:14" ht="12.75">
      <c r="A9978" s="65"/>
      <c r="B9978" s="2"/>
      <c r="H9978"/>
      <c r="I9978"/>
      <c r="J9978"/>
      <c r="K9978"/>
      <c r="L9978"/>
      <c r="M9978"/>
      <c r="N9978"/>
    </row>
    <row r="9979" spans="1:14" ht="12.75">
      <c r="A9979" s="65"/>
      <c r="B9979" s="2"/>
      <c r="H9979"/>
      <c r="I9979"/>
      <c r="J9979"/>
      <c r="K9979"/>
      <c r="L9979"/>
      <c r="M9979"/>
      <c r="N9979"/>
    </row>
    <row r="9980" spans="1:14" ht="12.75">
      <c r="A9980" s="65"/>
      <c r="B9980" s="2"/>
      <c r="H9980"/>
      <c r="I9980"/>
      <c r="J9980"/>
      <c r="K9980"/>
      <c r="L9980"/>
      <c r="M9980"/>
      <c r="N9980"/>
    </row>
    <row r="9981" spans="1:14" ht="12.75">
      <c r="A9981" s="65"/>
      <c r="B9981" s="2"/>
      <c r="H9981"/>
      <c r="I9981"/>
      <c r="J9981"/>
      <c r="K9981"/>
      <c r="L9981"/>
      <c r="M9981"/>
      <c r="N9981"/>
    </row>
    <row r="9982" spans="1:14" ht="12.75">
      <c r="A9982" s="65"/>
      <c r="B9982" s="2"/>
      <c r="H9982"/>
      <c r="I9982"/>
      <c r="J9982"/>
      <c r="K9982"/>
      <c r="L9982"/>
      <c r="M9982"/>
      <c r="N9982"/>
    </row>
    <row r="9983" spans="1:14" ht="12.75">
      <c r="A9983" s="65"/>
      <c r="B9983" s="2"/>
      <c r="H9983"/>
      <c r="I9983"/>
      <c r="J9983"/>
      <c r="K9983"/>
      <c r="L9983"/>
      <c r="M9983"/>
      <c r="N9983"/>
    </row>
    <row r="9984" spans="1:14" ht="12.75">
      <c r="A9984" s="65"/>
      <c r="B9984" s="2"/>
      <c r="H9984"/>
      <c r="I9984"/>
      <c r="J9984"/>
      <c r="K9984"/>
      <c r="L9984"/>
      <c r="M9984"/>
      <c r="N9984"/>
    </row>
    <row r="9985" spans="1:14" ht="12.75">
      <c r="A9985" s="65"/>
      <c r="B9985" s="2"/>
      <c r="H9985"/>
      <c r="I9985"/>
      <c r="J9985"/>
      <c r="K9985"/>
      <c r="L9985"/>
      <c r="M9985"/>
      <c r="N9985"/>
    </row>
    <row r="9986" spans="1:14" ht="12.75">
      <c r="A9986" s="65"/>
      <c r="B9986" s="2"/>
      <c r="H9986"/>
      <c r="I9986"/>
      <c r="J9986"/>
      <c r="K9986"/>
      <c r="L9986"/>
      <c r="M9986"/>
      <c r="N9986"/>
    </row>
    <row r="9987" spans="1:14" ht="12.75">
      <c r="A9987" s="65"/>
      <c r="B9987" s="2"/>
      <c r="H9987"/>
      <c r="I9987"/>
      <c r="J9987"/>
      <c r="K9987"/>
      <c r="L9987"/>
      <c r="M9987"/>
      <c r="N9987"/>
    </row>
    <row r="9988" spans="1:14" ht="12.75">
      <c r="A9988" s="65"/>
      <c r="B9988" s="2"/>
      <c r="H9988"/>
      <c r="I9988"/>
      <c r="J9988"/>
      <c r="K9988"/>
      <c r="L9988"/>
      <c r="M9988"/>
      <c r="N9988"/>
    </row>
    <row r="9989" spans="1:14" ht="12.75">
      <c r="A9989" s="65"/>
      <c r="B9989" s="2"/>
      <c r="H9989"/>
      <c r="I9989"/>
      <c r="J9989"/>
      <c r="K9989"/>
      <c r="L9989"/>
      <c r="M9989"/>
      <c r="N9989"/>
    </row>
    <row r="9990" spans="1:14" ht="12.75">
      <c r="A9990" s="65"/>
      <c r="B9990" s="2"/>
      <c r="H9990"/>
      <c r="I9990"/>
      <c r="J9990"/>
      <c r="K9990"/>
      <c r="L9990"/>
      <c r="M9990"/>
      <c r="N9990"/>
    </row>
    <row r="9991" spans="1:14" ht="12.75">
      <c r="A9991" s="65"/>
      <c r="B9991" s="2"/>
      <c r="H9991"/>
      <c r="I9991"/>
      <c r="J9991"/>
      <c r="K9991"/>
      <c r="L9991"/>
      <c r="M9991"/>
      <c r="N9991"/>
    </row>
    <row r="9992" spans="1:14" ht="12.75">
      <c r="A9992" s="65"/>
      <c r="B9992" s="2"/>
      <c r="H9992"/>
      <c r="I9992"/>
      <c r="J9992"/>
      <c r="K9992"/>
      <c r="L9992"/>
      <c r="M9992"/>
      <c r="N9992"/>
    </row>
    <row r="9993" spans="1:14" ht="12.75">
      <c r="A9993" s="65"/>
      <c r="B9993" s="2"/>
      <c r="H9993"/>
      <c r="I9993"/>
      <c r="J9993"/>
      <c r="K9993"/>
      <c r="L9993"/>
      <c r="M9993"/>
      <c r="N9993"/>
    </row>
    <row r="9994" spans="1:14" ht="12.75">
      <c r="A9994" s="65"/>
      <c r="B9994" s="2"/>
      <c r="H9994"/>
      <c r="I9994"/>
      <c r="J9994"/>
      <c r="K9994"/>
      <c r="L9994"/>
      <c r="M9994"/>
      <c r="N9994"/>
    </row>
    <row r="9995" spans="1:14" ht="12.75">
      <c r="A9995" s="65"/>
      <c r="B9995" s="2"/>
      <c r="H9995"/>
      <c r="I9995"/>
      <c r="J9995"/>
      <c r="K9995"/>
      <c r="L9995"/>
      <c r="M9995"/>
      <c r="N9995"/>
    </row>
    <row r="9996" spans="1:14" ht="12.75">
      <c r="A9996" s="65"/>
      <c r="B9996" s="2"/>
      <c r="H9996"/>
      <c r="I9996"/>
      <c r="J9996"/>
      <c r="K9996"/>
      <c r="L9996"/>
      <c r="M9996"/>
      <c r="N9996"/>
    </row>
    <row r="9997" spans="1:14" ht="12.75">
      <c r="A9997" s="65"/>
      <c r="B9997" s="2"/>
      <c r="H9997"/>
      <c r="I9997"/>
      <c r="J9997"/>
      <c r="K9997"/>
      <c r="L9997"/>
      <c r="M9997"/>
      <c r="N9997"/>
    </row>
    <row r="9998" spans="1:14" ht="12.75">
      <c r="A9998" s="65"/>
      <c r="B9998" s="2"/>
      <c r="H9998"/>
      <c r="I9998"/>
      <c r="J9998"/>
      <c r="K9998"/>
      <c r="L9998"/>
      <c r="M9998"/>
      <c r="N9998"/>
    </row>
    <row r="9999" spans="1:14" ht="12.75">
      <c r="A9999" s="65"/>
      <c r="B9999" s="2"/>
      <c r="H9999"/>
      <c r="I9999"/>
      <c r="J9999"/>
      <c r="K9999"/>
      <c r="L9999"/>
      <c r="M9999"/>
      <c r="N9999"/>
    </row>
    <row r="10000" spans="1:14" ht="12.75">
      <c r="A10000" s="65"/>
      <c r="B10000" s="2"/>
      <c r="H10000"/>
      <c r="I10000"/>
      <c r="J10000"/>
      <c r="K10000"/>
      <c r="L10000"/>
      <c r="M10000"/>
      <c r="N10000"/>
    </row>
    <row r="10001" spans="1:14" ht="12.75">
      <c r="A10001" s="65"/>
      <c r="B10001" s="2"/>
      <c r="H10001"/>
      <c r="I10001"/>
      <c r="J10001"/>
      <c r="K10001"/>
      <c r="L10001"/>
      <c r="M10001"/>
      <c r="N10001"/>
    </row>
    <row r="10002" spans="1:14" ht="12.75">
      <c r="A10002" s="65"/>
      <c r="B10002" s="2"/>
      <c r="H10002"/>
      <c r="I10002"/>
      <c r="J10002"/>
      <c r="K10002"/>
      <c r="L10002"/>
      <c r="M10002"/>
      <c r="N10002"/>
    </row>
    <row r="10003" spans="1:14" ht="12.75">
      <c r="A10003" s="65"/>
      <c r="B10003" s="2"/>
      <c r="H10003"/>
      <c r="I10003"/>
      <c r="J10003"/>
      <c r="K10003"/>
      <c r="L10003"/>
      <c r="M10003"/>
      <c r="N10003"/>
    </row>
    <row r="10004" spans="1:14" ht="12.75">
      <c r="A10004" s="65"/>
      <c r="B10004" s="2"/>
      <c r="H10004"/>
      <c r="I10004"/>
      <c r="J10004"/>
      <c r="K10004"/>
      <c r="L10004"/>
      <c r="M10004"/>
      <c r="N10004"/>
    </row>
    <row r="10005" spans="1:14" ht="12.75">
      <c r="A10005" s="65"/>
      <c r="B10005" s="2"/>
      <c r="H10005"/>
      <c r="I10005"/>
      <c r="J10005"/>
      <c r="K10005"/>
      <c r="L10005"/>
      <c r="M10005"/>
      <c r="N10005"/>
    </row>
    <row r="10006" spans="1:14" ht="12.75">
      <c r="A10006" s="65"/>
      <c r="B10006" s="2"/>
      <c r="H10006"/>
      <c r="I10006"/>
      <c r="J10006"/>
      <c r="K10006"/>
      <c r="L10006"/>
      <c r="M10006"/>
      <c r="N10006"/>
    </row>
    <row r="10007" spans="1:14" ht="12.75">
      <c r="A10007" s="65"/>
      <c r="B10007" s="2"/>
      <c r="H10007"/>
      <c r="I10007"/>
      <c r="J10007"/>
      <c r="K10007"/>
      <c r="L10007"/>
      <c r="M10007"/>
      <c r="N10007"/>
    </row>
    <row r="10008" spans="1:14" ht="12.75">
      <c r="A10008" s="65"/>
      <c r="B10008" s="2"/>
      <c r="H10008"/>
      <c r="I10008"/>
      <c r="J10008"/>
      <c r="K10008"/>
      <c r="L10008"/>
      <c r="M10008"/>
      <c r="N10008"/>
    </row>
    <row r="10009" spans="1:14" ht="12.75">
      <c r="A10009" s="65"/>
      <c r="B10009" s="2"/>
      <c r="H10009"/>
      <c r="I10009"/>
      <c r="J10009"/>
      <c r="K10009"/>
      <c r="L10009"/>
      <c r="M10009"/>
      <c r="N10009"/>
    </row>
    <row r="10010" spans="1:14" ht="12.75">
      <c r="A10010" s="65"/>
      <c r="B10010" s="2"/>
      <c r="H10010"/>
      <c r="I10010"/>
      <c r="J10010"/>
      <c r="K10010"/>
      <c r="L10010"/>
      <c r="M10010"/>
      <c r="N10010"/>
    </row>
    <row r="10011" spans="1:14" ht="12.75">
      <c r="A10011" s="65"/>
      <c r="B10011" s="2"/>
      <c r="H10011"/>
      <c r="I10011"/>
      <c r="J10011"/>
      <c r="K10011"/>
      <c r="L10011"/>
      <c r="M10011"/>
      <c r="N10011"/>
    </row>
    <row r="10012" spans="1:14" ht="12.75">
      <c r="A10012" s="65"/>
      <c r="B10012" s="2"/>
      <c r="H10012"/>
      <c r="I10012"/>
      <c r="J10012"/>
      <c r="K10012"/>
      <c r="L10012"/>
      <c r="M10012"/>
      <c r="N10012"/>
    </row>
    <row r="10013" spans="1:14" ht="12.75">
      <c r="A10013" s="65"/>
      <c r="B10013" s="2"/>
      <c r="H10013"/>
      <c r="I10013"/>
      <c r="J10013"/>
      <c r="K10013"/>
      <c r="L10013"/>
      <c r="M10013"/>
      <c r="N10013"/>
    </row>
    <row r="10014" spans="1:14" ht="12.75">
      <c r="A10014" s="65"/>
      <c r="B10014" s="2"/>
      <c r="H10014"/>
      <c r="I10014"/>
      <c r="J10014"/>
      <c r="K10014"/>
      <c r="L10014"/>
      <c r="M10014"/>
      <c r="N10014"/>
    </row>
    <row r="10015" spans="1:14" ht="12.75">
      <c r="A10015" s="65"/>
      <c r="B10015" s="2"/>
      <c r="H10015"/>
      <c r="I10015"/>
      <c r="J10015"/>
      <c r="K10015"/>
      <c r="L10015"/>
      <c r="M10015"/>
      <c r="N10015"/>
    </row>
    <row r="10016" spans="1:14" ht="12.75">
      <c r="A10016" s="65"/>
      <c r="B10016" s="2"/>
      <c r="H10016"/>
      <c r="I10016"/>
      <c r="J10016"/>
      <c r="K10016"/>
      <c r="L10016"/>
      <c r="M10016"/>
      <c r="N10016"/>
    </row>
    <row r="10017" spans="1:14" ht="12.75">
      <c r="A10017" s="65"/>
      <c r="B10017" s="2"/>
      <c r="H10017"/>
      <c r="I10017"/>
      <c r="J10017"/>
      <c r="K10017"/>
      <c r="L10017"/>
      <c r="M10017"/>
      <c r="N10017"/>
    </row>
    <row r="10018" spans="1:14" ht="12.75">
      <c r="A10018" s="65"/>
      <c r="B10018" s="2"/>
      <c r="H10018"/>
      <c r="I10018"/>
      <c r="J10018"/>
      <c r="K10018"/>
      <c r="L10018"/>
      <c r="M10018"/>
      <c r="N10018"/>
    </row>
    <row r="10019" spans="1:14" ht="12.75">
      <c r="A10019" s="65"/>
      <c r="B10019" s="2"/>
      <c r="H10019"/>
      <c r="I10019"/>
      <c r="J10019"/>
      <c r="K10019"/>
      <c r="L10019"/>
      <c r="M10019"/>
      <c r="N10019"/>
    </row>
    <row r="10020" spans="1:14" ht="12.75">
      <c r="A10020" s="65"/>
      <c r="B10020" s="2"/>
      <c r="H10020"/>
      <c r="I10020"/>
      <c r="J10020"/>
      <c r="K10020"/>
      <c r="L10020"/>
      <c r="M10020"/>
      <c r="N10020"/>
    </row>
    <row r="10021" spans="1:14" ht="12.75">
      <c r="A10021" s="65"/>
      <c r="B10021" s="2"/>
      <c r="H10021"/>
      <c r="I10021"/>
      <c r="J10021"/>
      <c r="K10021"/>
      <c r="L10021"/>
      <c r="M10021"/>
      <c r="N10021"/>
    </row>
    <row r="10022" spans="1:14" ht="12.75">
      <c r="A10022" s="65"/>
      <c r="B10022" s="2"/>
      <c r="H10022"/>
      <c r="I10022"/>
      <c r="J10022"/>
      <c r="K10022"/>
      <c r="L10022"/>
      <c r="M10022"/>
      <c r="N10022"/>
    </row>
    <row r="10023" spans="1:14" ht="12.75">
      <c r="A10023" s="65"/>
      <c r="B10023" s="2"/>
      <c r="H10023"/>
      <c r="I10023"/>
      <c r="J10023"/>
      <c r="K10023"/>
      <c r="L10023"/>
      <c r="M10023"/>
      <c r="N10023"/>
    </row>
    <row r="10024" spans="1:14" ht="12.75">
      <c r="A10024" s="65"/>
      <c r="B10024" s="2"/>
      <c r="H10024"/>
      <c r="I10024"/>
      <c r="J10024"/>
      <c r="K10024"/>
      <c r="L10024"/>
      <c r="M10024"/>
      <c r="N10024"/>
    </row>
    <row r="10025" spans="1:14" ht="12.75">
      <c r="A10025" s="65"/>
      <c r="B10025" s="2"/>
      <c r="H10025"/>
      <c r="I10025"/>
      <c r="J10025"/>
      <c r="K10025"/>
      <c r="L10025"/>
      <c r="M10025"/>
      <c r="N10025"/>
    </row>
    <row r="10026" spans="1:14" ht="12.75">
      <c r="A10026" s="65"/>
      <c r="B10026" s="2"/>
      <c r="H10026"/>
      <c r="I10026"/>
      <c r="J10026"/>
      <c r="K10026"/>
      <c r="L10026"/>
      <c r="M10026"/>
      <c r="N10026"/>
    </row>
    <row r="10027" spans="1:14" ht="12.75">
      <c r="A10027" s="65"/>
      <c r="B10027" s="2"/>
      <c r="H10027"/>
      <c r="I10027"/>
      <c r="J10027"/>
      <c r="K10027"/>
      <c r="L10027"/>
      <c r="M10027"/>
      <c r="N10027"/>
    </row>
    <row r="10028" spans="1:14" ht="12.75">
      <c r="A10028" s="65"/>
      <c r="B10028" s="2"/>
      <c r="H10028"/>
      <c r="I10028"/>
      <c r="J10028"/>
      <c r="K10028"/>
      <c r="L10028"/>
      <c r="M10028"/>
      <c r="N10028"/>
    </row>
    <row r="10029" spans="1:14" ht="12.75">
      <c r="A10029" s="65"/>
      <c r="B10029" s="2"/>
      <c r="H10029"/>
      <c r="I10029"/>
      <c r="J10029"/>
      <c r="K10029"/>
      <c r="L10029"/>
      <c r="M10029"/>
      <c r="N10029"/>
    </row>
    <row r="10030" spans="1:14" ht="12.75">
      <c r="A10030" s="65"/>
      <c r="B10030" s="2"/>
      <c r="H10030"/>
      <c r="I10030"/>
      <c r="J10030"/>
      <c r="K10030"/>
      <c r="L10030"/>
      <c r="M10030"/>
      <c r="N10030"/>
    </row>
    <row r="10031" spans="1:14" ht="12.75">
      <c r="A10031" s="65"/>
      <c r="B10031" s="2"/>
      <c r="H10031"/>
      <c r="I10031"/>
      <c r="J10031"/>
      <c r="K10031"/>
      <c r="L10031"/>
      <c r="M10031"/>
      <c r="N10031"/>
    </row>
    <row r="10032" spans="1:14" ht="12.75">
      <c r="A10032" s="65"/>
      <c r="B10032" s="2"/>
      <c r="H10032"/>
      <c r="I10032"/>
      <c r="J10032"/>
      <c r="K10032"/>
      <c r="L10032"/>
      <c r="M10032"/>
      <c r="N10032"/>
    </row>
    <row r="10033" spans="1:14" ht="12.75">
      <c r="A10033" s="65"/>
      <c r="B10033" s="2"/>
      <c r="H10033"/>
      <c r="I10033"/>
      <c r="J10033"/>
      <c r="K10033"/>
      <c r="L10033"/>
      <c r="M10033"/>
      <c r="N10033"/>
    </row>
    <row r="10034" spans="1:14" ht="12.75">
      <c r="A10034" s="65"/>
      <c r="B10034" s="2"/>
      <c r="H10034"/>
      <c r="I10034"/>
      <c r="J10034"/>
      <c r="K10034"/>
      <c r="L10034"/>
      <c r="M10034"/>
      <c r="N10034"/>
    </row>
    <row r="10035" spans="1:14" ht="12.75">
      <c r="A10035" s="65"/>
      <c r="B10035" s="2"/>
      <c r="H10035"/>
      <c r="I10035"/>
      <c r="J10035"/>
      <c r="K10035"/>
      <c r="L10035"/>
      <c r="M10035"/>
      <c r="N10035"/>
    </row>
    <row r="10036" spans="1:14" ht="12.75">
      <c r="A10036" s="65"/>
      <c r="B10036" s="2"/>
      <c r="H10036"/>
      <c r="I10036"/>
      <c r="J10036"/>
      <c r="K10036"/>
      <c r="L10036"/>
      <c r="M10036"/>
      <c r="N10036"/>
    </row>
    <row r="10037" spans="1:14" ht="12.75">
      <c r="A10037" s="65"/>
      <c r="B10037" s="2"/>
      <c r="H10037"/>
      <c r="I10037"/>
      <c r="J10037"/>
      <c r="K10037"/>
      <c r="L10037"/>
      <c r="M10037"/>
      <c r="N10037"/>
    </row>
    <row r="10038" spans="1:14" ht="12.75">
      <c r="A10038" s="65"/>
      <c r="B10038" s="2"/>
      <c r="H10038"/>
      <c r="I10038"/>
      <c r="J10038"/>
      <c r="K10038"/>
      <c r="L10038"/>
      <c r="M10038"/>
      <c r="N10038"/>
    </row>
    <row r="10039" spans="1:14" ht="12.75">
      <c r="A10039" s="65"/>
      <c r="B10039" s="2"/>
      <c r="H10039"/>
      <c r="I10039"/>
      <c r="J10039"/>
      <c r="K10039"/>
      <c r="L10039"/>
      <c r="M10039"/>
      <c r="N10039"/>
    </row>
    <row r="10040" spans="1:14" ht="12.75">
      <c r="A10040" s="65"/>
      <c r="B10040" s="2"/>
      <c r="H10040"/>
      <c r="I10040"/>
      <c r="J10040"/>
      <c r="K10040"/>
      <c r="L10040"/>
      <c r="M10040"/>
      <c r="N10040"/>
    </row>
    <row r="10041" spans="1:14" ht="12.75">
      <c r="A10041" s="65"/>
      <c r="B10041" s="2"/>
      <c r="H10041"/>
      <c r="I10041"/>
      <c r="J10041"/>
      <c r="K10041"/>
      <c r="L10041"/>
      <c r="M10041"/>
      <c r="N10041"/>
    </row>
    <row r="10042" spans="1:14" ht="12.75">
      <c r="A10042" s="65"/>
      <c r="B10042" s="2"/>
      <c r="H10042"/>
      <c r="I10042"/>
      <c r="J10042"/>
      <c r="K10042"/>
      <c r="L10042"/>
      <c r="M10042"/>
      <c r="N10042"/>
    </row>
    <row r="10043" spans="1:14" ht="12.75">
      <c r="A10043" s="65"/>
      <c r="B10043" s="2"/>
      <c r="H10043"/>
      <c r="I10043"/>
      <c r="J10043"/>
      <c r="K10043"/>
      <c r="L10043"/>
      <c r="M10043"/>
      <c r="N10043"/>
    </row>
    <row r="10044" spans="1:14" ht="12.75">
      <c r="A10044" s="65"/>
      <c r="B10044" s="2"/>
      <c r="H10044"/>
      <c r="I10044"/>
      <c r="J10044"/>
      <c r="K10044"/>
      <c r="L10044"/>
      <c r="M10044"/>
      <c r="N10044"/>
    </row>
    <row r="10045" spans="1:14" ht="12.75">
      <c r="A10045" s="65"/>
      <c r="B10045" s="2"/>
      <c r="H10045"/>
      <c r="I10045"/>
      <c r="J10045"/>
      <c r="K10045"/>
      <c r="L10045"/>
      <c r="M10045"/>
      <c r="N10045"/>
    </row>
    <row r="10046" spans="1:14" ht="12.75">
      <c r="A10046" s="65"/>
      <c r="B10046" s="2"/>
      <c r="H10046"/>
      <c r="I10046"/>
      <c r="J10046"/>
      <c r="K10046"/>
      <c r="L10046"/>
      <c r="M10046"/>
      <c r="N10046"/>
    </row>
    <row r="10047" spans="1:14" ht="12.75">
      <c r="A10047" s="65"/>
      <c r="B10047" s="2"/>
      <c r="H10047"/>
      <c r="I10047"/>
      <c r="J10047"/>
      <c r="K10047"/>
      <c r="L10047"/>
      <c r="M10047"/>
      <c r="N10047"/>
    </row>
    <row r="10048" spans="1:14" ht="12.75">
      <c r="A10048" s="65"/>
      <c r="B10048" s="2"/>
      <c r="H10048"/>
      <c r="I10048"/>
      <c r="J10048"/>
      <c r="K10048"/>
      <c r="L10048"/>
      <c r="M10048"/>
      <c r="N10048"/>
    </row>
    <row r="10049" spans="1:14" ht="12.75">
      <c r="A10049" s="65"/>
      <c r="B10049" s="2"/>
      <c r="H10049"/>
      <c r="I10049"/>
      <c r="J10049"/>
      <c r="K10049"/>
      <c r="L10049"/>
      <c r="M10049"/>
      <c r="N10049"/>
    </row>
    <row r="10050" spans="1:14" ht="12.75">
      <c r="A10050" s="65"/>
      <c r="B10050" s="2"/>
      <c r="H10050"/>
      <c r="I10050"/>
      <c r="J10050"/>
      <c r="K10050"/>
      <c r="L10050"/>
      <c r="M10050"/>
      <c r="N10050"/>
    </row>
    <row r="10051" spans="1:14" ht="12.75">
      <c r="A10051" s="65"/>
      <c r="B10051" s="2"/>
      <c r="H10051"/>
      <c r="I10051"/>
      <c r="J10051"/>
      <c r="K10051"/>
      <c r="L10051"/>
      <c r="M10051"/>
      <c r="N10051"/>
    </row>
    <row r="10052" spans="1:14" ht="12.75">
      <c r="A10052" s="65"/>
      <c r="B10052" s="2"/>
      <c r="H10052"/>
      <c r="I10052"/>
      <c r="J10052"/>
      <c r="K10052"/>
      <c r="L10052"/>
      <c r="M10052"/>
      <c r="N10052"/>
    </row>
    <row r="10053" spans="1:14" ht="12.75">
      <c r="A10053" s="65"/>
      <c r="B10053" s="2"/>
      <c r="H10053"/>
      <c r="I10053"/>
      <c r="J10053"/>
      <c r="K10053"/>
      <c r="L10053"/>
      <c r="M10053"/>
      <c r="N10053"/>
    </row>
    <row r="10054" spans="1:14" ht="12.75">
      <c r="A10054" s="65"/>
      <c r="B10054" s="2"/>
      <c r="H10054"/>
      <c r="I10054"/>
      <c r="J10054"/>
      <c r="K10054"/>
      <c r="L10054"/>
      <c r="M10054"/>
      <c r="N10054"/>
    </row>
    <row r="10055" spans="1:14" ht="12.75">
      <c r="A10055" s="65"/>
      <c r="B10055" s="2"/>
      <c r="H10055"/>
      <c r="I10055"/>
      <c r="J10055"/>
      <c r="K10055"/>
      <c r="L10055"/>
      <c r="M10055"/>
      <c r="N10055"/>
    </row>
    <row r="10056" spans="1:14" ht="12.75">
      <c r="A10056" s="65"/>
      <c r="B10056" s="2"/>
      <c r="H10056"/>
      <c r="I10056"/>
      <c r="J10056"/>
      <c r="K10056"/>
      <c r="L10056"/>
      <c r="M10056"/>
      <c r="N10056"/>
    </row>
    <row r="10057" spans="1:14" ht="12.75">
      <c r="A10057" s="65"/>
      <c r="B10057" s="2"/>
      <c r="H10057"/>
      <c r="I10057"/>
      <c r="J10057"/>
      <c r="K10057"/>
      <c r="L10057"/>
      <c r="M10057"/>
      <c r="N10057"/>
    </row>
    <row r="10058" spans="1:14" ht="12.75">
      <c r="A10058" s="65"/>
      <c r="B10058" s="2"/>
      <c r="H10058"/>
      <c r="I10058"/>
      <c r="J10058"/>
      <c r="K10058"/>
      <c r="L10058"/>
      <c r="M10058"/>
      <c r="N10058"/>
    </row>
    <row r="10059" spans="1:14" ht="12.75">
      <c r="A10059" s="65"/>
      <c r="B10059" s="2"/>
      <c r="H10059"/>
      <c r="I10059"/>
      <c r="J10059"/>
      <c r="K10059"/>
      <c r="L10059"/>
      <c r="M10059"/>
      <c r="N10059"/>
    </row>
    <row r="10060" spans="1:14" ht="12.75">
      <c r="A10060" s="65"/>
      <c r="B10060" s="2"/>
      <c r="H10060"/>
      <c r="I10060"/>
      <c r="J10060"/>
      <c r="K10060"/>
      <c r="L10060"/>
      <c r="M10060"/>
      <c r="N10060"/>
    </row>
    <row r="10061" spans="1:14" ht="12.75">
      <c r="A10061" s="65"/>
      <c r="B10061" s="2"/>
      <c r="H10061"/>
      <c r="I10061"/>
      <c r="J10061"/>
      <c r="K10061"/>
      <c r="L10061"/>
      <c r="M10061"/>
      <c r="N10061"/>
    </row>
    <row r="10062" spans="1:14" ht="12.75">
      <c r="A10062" s="65"/>
      <c r="B10062" s="2"/>
      <c r="H10062"/>
      <c r="I10062"/>
      <c r="J10062"/>
      <c r="K10062"/>
      <c r="L10062"/>
      <c r="M10062"/>
      <c r="N10062"/>
    </row>
    <row r="10063" spans="1:14" ht="12.75">
      <c r="A10063" s="65"/>
      <c r="B10063" s="2"/>
      <c r="H10063"/>
      <c r="I10063"/>
      <c r="J10063"/>
      <c r="K10063"/>
      <c r="L10063"/>
      <c r="M10063"/>
      <c r="N10063"/>
    </row>
    <row r="10064" spans="1:14" ht="12.75">
      <c r="A10064" s="65"/>
      <c r="B10064" s="2"/>
      <c r="H10064"/>
      <c r="I10064"/>
      <c r="J10064"/>
      <c r="K10064"/>
      <c r="L10064"/>
      <c r="M10064"/>
      <c r="N10064"/>
    </row>
    <row r="10065" spans="1:14" ht="12.75">
      <c r="A10065" s="65"/>
      <c r="B10065" s="2"/>
      <c r="H10065"/>
      <c r="I10065"/>
      <c r="J10065"/>
      <c r="K10065"/>
      <c r="L10065"/>
      <c r="M10065"/>
      <c r="N10065"/>
    </row>
    <row r="10066" spans="1:14" ht="12.75">
      <c r="A10066" s="65"/>
      <c r="B10066" s="2"/>
      <c r="H10066"/>
      <c r="I10066"/>
      <c r="J10066"/>
      <c r="K10066"/>
      <c r="L10066"/>
      <c r="M10066"/>
      <c r="N10066"/>
    </row>
    <row r="10067" spans="1:14" ht="12.75">
      <c r="A10067" s="65"/>
      <c r="B10067" s="2"/>
      <c r="H10067"/>
      <c r="I10067"/>
      <c r="J10067"/>
      <c r="K10067"/>
      <c r="L10067"/>
      <c r="M10067"/>
      <c r="N10067"/>
    </row>
    <row r="10068" spans="1:14" ht="12.75">
      <c r="A10068" s="65"/>
      <c r="B10068" s="2"/>
      <c r="H10068"/>
      <c r="I10068"/>
      <c r="J10068"/>
      <c r="K10068"/>
      <c r="L10068"/>
      <c r="M10068"/>
      <c r="N10068"/>
    </row>
    <row r="10069" spans="1:14" ht="12.75">
      <c r="A10069" s="65"/>
      <c r="B10069" s="2"/>
      <c r="H10069"/>
      <c r="I10069"/>
      <c r="J10069"/>
      <c r="K10069"/>
      <c r="L10069"/>
      <c r="M10069"/>
      <c r="N10069"/>
    </row>
    <row r="10070" spans="1:14" ht="12.75">
      <c r="A10070" s="65"/>
      <c r="B10070" s="2"/>
      <c r="H10070"/>
      <c r="I10070"/>
      <c r="J10070"/>
      <c r="K10070"/>
      <c r="L10070"/>
      <c r="M10070"/>
      <c r="N10070"/>
    </row>
    <row r="10071" spans="1:14" ht="12.75">
      <c r="A10071" s="65"/>
      <c r="B10071" s="2"/>
      <c r="H10071"/>
      <c r="I10071"/>
      <c r="J10071"/>
      <c r="K10071"/>
      <c r="L10071"/>
      <c r="M10071"/>
      <c r="N10071"/>
    </row>
    <row r="10072" spans="1:14" ht="12.75">
      <c r="A10072" s="65"/>
      <c r="B10072" s="2"/>
      <c r="H10072"/>
      <c r="I10072"/>
      <c r="J10072"/>
      <c r="K10072"/>
      <c r="L10072"/>
      <c r="M10072"/>
      <c r="N10072"/>
    </row>
    <row r="10073" spans="1:14" ht="12.75">
      <c r="A10073" s="65"/>
      <c r="B10073" s="2"/>
      <c r="H10073"/>
      <c r="I10073"/>
      <c r="J10073"/>
      <c r="K10073"/>
      <c r="L10073"/>
      <c r="M10073"/>
      <c r="N10073"/>
    </row>
    <row r="10074" spans="1:14" ht="12.75">
      <c r="A10074" s="65"/>
      <c r="B10074" s="2"/>
      <c r="H10074"/>
      <c r="I10074"/>
      <c r="J10074"/>
      <c r="K10074"/>
      <c r="L10074"/>
      <c r="M10074"/>
      <c r="N10074"/>
    </row>
    <row r="10075" spans="1:14" ht="12.75">
      <c r="A10075" s="65"/>
      <c r="B10075" s="2"/>
      <c r="H10075"/>
      <c r="I10075"/>
      <c r="J10075"/>
      <c r="K10075"/>
      <c r="L10075"/>
      <c r="M10075"/>
      <c r="N10075"/>
    </row>
    <row r="10076" spans="1:14" ht="12.75">
      <c r="A10076" s="65"/>
      <c r="B10076" s="2"/>
      <c r="H10076"/>
      <c r="I10076"/>
      <c r="J10076"/>
      <c r="K10076"/>
      <c r="L10076"/>
      <c r="M10076"/>
      <c r="N10076"/>
    </row>
    <row r="10077" spans="1:14" ht="12.75">
      <c r="A10077" s="65"/>
      <c r="B10077" s="2"/>
      <c r="H10077"/>
      <c r="I10077"/>
      <c r="J10077"/>
      <c r="K10077"/>
      <c r="L10077"/>
      <c r="M10077"/>
      <c r="N10077"/>
    </row>
    <row r="10078" spans="1:14" ht="12.75">
      <c r="A10078" s="65"/>
      <c r="B10078" s="2"/>
      <c r="H10078"/>
      <c r="I10078"/>
      <c r="J10078"/>
      <c r="K10078"/>
      <c r="L10078"/>
      <c r="M10078"/>
      <c r="N10078"/>
    </row>
    <row r="10079" spans="1:14" ht="12.75">
      <c r="A10079" s="65"/>
      <c r="B10079" s="2"/>
      <c r="H10079"/>
      <c r="I10079"/>
      <c r="J10079"/>
      <c r="K10079"/>
      <c r="L10079"/>
      <c r="M10079"/>
      <c r="N10079"/>
    </row>
    <row r="10080" spans="1:14" ht="12.75">
      <c r="A10080" s="65"/>
      <c r="B10080" s="2"/>
      <c r="H10080"/>
      <c r="I10080"/>
      <c r="J10080"/>
      <c r="K10080"/>
      <c r="L10080"/>
      <c r="M10080"/>
      <c r="N10080"/>
    </row>
    <row r="10081" spans="1:14" ht="12.75">
      <c r="A10081" s="65"/>
      <c r="B10081" s="2"/>
      <c r="H10081"/>
      <c r="I10081"/>
      <c r="J10081"/>
      <c r="K10081"/>
      <c r="L10081"/>
      <c r="M10081"/>
      <c r="N10081"/>
    </row>
    <row r="10082" spans="1:14" ht="12.75">
      <c r="A10082" s="65"/>
      <c r="B10082" s="2"/>
      <c r="H10082"/>
      <c r="I10082"/>
      <c r="J10082"/>
      <c r="K10082"/>
      <c r="L10082"/>
      <c r="M10082"/>
      <c r="N10082"/>
    </row>
    <row r="10083" spans="1:14" ht="12.75">
      <c r="A10083" s="65"/>
      <c r="B10083" s="2"/>
      <c r="H10083"/>
      <c r="I10083"/>
      <c r="J10083"/>
      <c r="K10083"/>
      <c r="L10083"/>
      <c r="M10083"/>
      <c r="N10083"/>
    </row>
    <row r="10084" spans="1:14" ht="12.75">
      <c r="A10084" s="65"/>
      <c r="B10084" s="2"/>
      <c r="H10084"/>
      <c r="I10084"/>
      <c r="J10084"/>
      <c r="K10084"/>
      <c r="L10084"/>
      <c r="M10084"/>
      <c r="N10084"/>
    </row>
    <row r="10085" spans="1:14" ht="12.75">
      <c r="A10085" s="65"/>
      <c r="B10085" s="2"/>
      <c r="H10085"/>
      <c r="I10085"/>
      <c r="J10085"/>
      <c r="K10085"/>
      <c r="L10085"/>
      <c r="M10085"/>
      <c r="N10085"/>
    </row>
    <row r="10086" spans="1:14" ht="12.75">
      <c r="A10086" s="65"/>
      <c r="B10086" s="2"/>
      <c r="H10086"/>
      <c r="I10086"/>
      <c r="J10086"/>
      <c r="K10086"/>
      <c r="L10086"/>
      <c r="M10086"/>
      <c r="N10086"/>
    </row>
    <row r="10087" spans="1:14" ht="12.75">
      <c r="A10087" s="65"/>
      <c r="B10087" s="2"/>
      <c r="H10087"/>
      <c r="I10087"/>
      <c r="J10087"/>
      <c r="K10087"/>
      <c r="L10087"/>
      <c r="M10087"/>
      <c r="N10087"/>
    </row>
    <row r="10088" spans="1:14" ht="12.75">
      <c r="A10088" s="65"/>
      <c r="B10088" s="2"/>
      <c r="H10088"/>
      <c r="I10088"/>
      <c r="J10088"/>
      <c r="K10088"/>
      <c r="L10088"/>
      <c r="M10088"/>
      <c r="N10088"/>
    </row>
    <row r="10089" spans="1:14" ht="12.75">
      <c r="A10089" s="65"/>
      <c r="B10089" s="2"/>
      <c r="H10089"/>
      <c r="I10089"/>
      <c r="J10089"/>
      <c r="K10089"/>
      <c r="L10089"/>
      <c r="M10089"/>
      <c r="N10089"/>
    </row>
    <row r="10090" spans="1:14" ht="12.75">
      <c r="A10090" s="65"/>
      <c r="B10090" s="2"/>
      <c r="H10090"/>
      <c r="I10090"/>
      <c r="J10090"/>
      <c r="K10090"/>
      <c r="L10090"/>
      <c r="M10090"/>
      <c r="N10090"/>
    </row>
    <row r="10091" spans="1:14" ht="12.75">
      <c r="A10091" s="65"/>
      <c r="B10091" s="2"/>
      <c r="H10091"/>
      <c r="I10091"/>
      <c r="J10091"/>
      <c r="K10091"/>
      <c r="L10091"/>
      <c r="M10091"/>
      <c r="N10091"/>
    </row>
    <row r="10092" spans="1:14" ht="12.75">
      <c r="A10092" s="65"/>
      <c r="B10092" s="2"/>
      <c r="H10092"/>
      <c r="I10092"/>
      <c r="J10092"/>
      <c r="K10092"/>
      <c r="L10092"/>
      <c r="M10092"/>
      <c r="N10092"/>
    </row>
    <row r="10093" spans="1:14" ht="12.75">
      <c r="A10093" s="65"/>
      <c r="B10093" s="2"/>
      <c r="H10093"/>
      <c r="I10093"/>
      <c r="J10093"/>
      <c r="K10093"/>
      <c r="L10093"/>
      <c r="M10093"/>
      <c r="N10093"/>
    </row>
    <row r="10094" spans="1:14" ht="12.75">
      <c r="A10094" s="65"/>
      <c r="B10094" s="2"/>
      <c r="H10094"/>
      <c r="I10094"/>
      <c r="J10094"/>
      <c r="K10094"/>
      <c r="L10094"/>
      <c r="M10094"/>
      <c r="N10094"/>
    </row>
    <row r="10095" spans="1:14" ht="12.75">
      <c r="A10095" s="65"/>
      <c r="B10095" s="2"/>
      <c r="H10095"/>
      <c r="I10095"/>
      <c r="J10095"/>
      <c r="K10095"/>
      <c r="L10095"/>
      <c r="M10095"/>
      <c r="N10095"/>
    </row>
    <row r="10096" spans="1:14" ht="12.75">
      <c r="A10096" s="65"/>
      <c r="B10096" s="2"/>
      <c r="H10096"/>
      <c r="I10096"/>
      <c r="J10096"/>
      <c r="K10096"/>
      <c r="L10096"/>
      <c r="M10096"/>
      <c r="N10096"/>
    </row>
    <row r="10097" spans="1:14" ht="12.75">
      <c r="A10097" s="65"/>
      <c r="B10097" s="2"/>
      <c r="H10097"/>
      <c r="I10097"/>
      <c r="J10097"/>
      <c r="K10097"/>
      <c r="L10097"/>
      <c r="M10097"/>
      <c r="N10097"/>
    </row>
    <row r="10098" spans="1:14" ht="12.75">
      <c r="A10098" s="65"/>
      <c r="B10098" s="2"/>
      <c r="H10098"/>
      <c r="I10098"/>
      <c r="J10098"/>
      <c r="K10098"/>
      <c r="L10098"/>
      <c r="M10098"/>
      <c r="N10098"/>
    </row>
    <row r="10099" spans="1:14" ht="12.75">
      <c r="A10099" s="65"/>
      <c r="B10099" s="2"/>
      <c r="H10099"/>
      <c r="I10099"/>
      <c r="J10099"/>
      <c r="K10099"/>
      <c r="L10099"/>
      <c r="M10099"/>
      <c r="N10099"/>
    </row>
    <row r="10100" spans="1:14" ht="12.75">
      <c r="A10100" s="65"/>
      <c r="B10100" s="2"/>
      <c r="H10100"/>
      <c r="I10100"/>
      <c r="J10100"/>
      <c r="K10100"/>
      <c r="L10100"/>
      <c r="M10100"/>
      <c r="N10100"/>
    </row>
    <row r="10101" spans="1:14" ht="12.75">
      <c r="A10101" s="65"/>
      <c r="B10101" s="2"/>
      <c r="H10101"/>
      <c r="I10101"/>
      <c r="J10101"/>
      <c r="K10101"/>
      <c r="L10101"/>
      <c r="M10101"/>
      <c r="N10101"/>
    </row>
    <row r="10102" spans="1:14" ht="12.75">
      <c r="A10102" s="65"/>
      <c r="B10102" s="2"/>
      <c r="H10102"/>
      <c r="I10102"/>
      <c r="J10102"/>
      <c r="K10102"/>
      <c r="L10102"/>
      <c r="M10102"/>
      <c r="N10102"/>
    </row>
    <row r="10103" spans="1:14" ht="12.75">
      <c r="A10103" s="65"/>
      <c r="B10103" s="2"/>
      <c r="H10103"/>
      <c r="I10103"/>
      <c r="J10103"/>
      <c r="K10103"/>
      <c r="L10103"/>
      <c r="M10103"/>
      <c r="N10103"/>
    </row>
    <row r="10104" spans="1:14" ht="12.75">
      <c r="A10104" s="65"/>
      <c r="B10104" s="2"/>
      <c r="H10104"/>
      <c r="I10104"/>
      <c r="J10104"/>
      <c r="K10104"/>
      <c r="L10104"/>
      <c r="M10104"/>
      <c r="N10104"/>
    </row>
    <row r="10105" spans="1:14" ht="12.75">
      <c r="A10105" s="65"/>
      <c r="B10105" s="2"/>
      <c r="H10105"/>
      <c r="I10105"/>
      <c r="J10105"/>
      <c r="K10105"/>
      <c r="L10105"/>
      <c r="M10105"/>
      <c r="N10105"/>
    </row>
    <row r="10106" spans="1:14" ht="12.75">
      <c r="A10106" s="65"/>
      <c r="B10106" s="2"/>
      <c r="H10106"/>
      <c r="I10106"/>
      <c r="J10106"/>
      <c r="K10106"/>
      <c r="L10106"/>
      <c r="M10106"/>
      <c r="N10106"/>
    </row>
    <row r="10107" spans="1:14" ht="12.75">
      <c r="A10107" s="65"/>
      <c r="B10107" s="2"/>
      <c r="H10107"/>
      <c r="I10107"/>
      <c r="J10107"/>
      <c r="K10107"/>
      <c r="L10107"/>
      <c r="M10107"/>
      <c r="N10107"/>
    </row>
    <row r="10108" spans="1:14" ht="12.75">
      <c r="A10108" s="65"/>
      <c r="B10108" s="2"/>
      <c r="H10108"/>
      <c r="I10108"/>
      <c r="J10108"/>
      <c r="K10108"/>
      <c r="L10108"/>
      <c r="M10108"/>
      <c r="N10108"/>
    </row>
    <row r="10109" spans="1:14" ht="12.75">
      <c r="A10109" s="65"/>
      <c r="B10109" s="2"/>
      <c r="H10109"/>
      <c r="I10109"/>
      <c r="J10109"/>
      <c r="K10109"/>
      <c r="L10109"/>
      <c r="M10109"/>
      <c r="N10109"/>
    </row>
    <row r="10110" spans="1:14" ht="12.75">
      <c r="A10110" s="65"/>
      <c r="B10110" s="2"/>
      <c r="H10110"/>
      <c r="I10110"/>
      <c r="J10110"/>
      <c r="K10110"/>
      <c r="L10110"/>
      <c r="M10110"/>
      <c r="N10110"/>
    </row>
    <row r="10111" spans="1:14" ht="12.75">
      <c r="A10111" s="65"/>
      <c r="B10111" s="2"/>
      <c r="H10111"/>
      <c r="I10111"/>
      <c r="J10111"/>
      <c r="K10111"/>
      <c r="L10111"/>
      <c r="M10111"/>
      <c r="N10111"/>
    </row>
    <row r="10112" spans="1:14" ht="12.75">
      <c r="A10112" s="65"/>
      <c r="B10112" s="2"/>
      <c r="H10112"/>
      <c r="I10112"/>
      <c r="J10112"/>
      <c r="K10112"/>
      <c r="L10112"/>
      <c r="M10112"/>
      <c r="N10112"/>
    </row>
    <row r="10113" spans="1:14" ht="12.75">
      <c r="A10113" s="65"/>
      <c r="B10113" s="2"/>
      <c r="H10113"/>
      <c r="I10113"/>
      <c r="J10113"/>
      <c r="K10113"/>
      <c r="L10113"/>
      <c r="M10113"/>
      <c r="N10113"/>
    </row>
    <row r="10114" spans="1:14" ht="12.75">
      <c r="A10114" s="65"/>
      <c r="B10114" s="2"/>
      <c r="H10114"/>
      <c r="I10114"/>
      <c r="J10114"/>
      <c r="K10114"/>
      <c r="L10114"/>
      <c r="M10114"/>
      <c r="N10114"/>
    </row>
    <row r="10115" spans="1:14" ht="12.75">
      <c r="A10115" s="65"/>
      <c r="B10115" s="2"/>
      <c r="H10115"/>
      <c r="I10115"/>
      <c r="J10115"/>
      <c r="K10115"/>
      <c r="L10115"/>
      <c r="M10115"/>
      <c r="N10115"/>
    </row>
    <row r="10116" spans="1:14" ht="12.75">
      <c r="A10116" s="65"/>
      <c r="B10116" s="2"/>
      <c r="H10116"/>
      <c r="I10116"/>
      <c r="J10116"/>
      <c r="K10116"/>
      <c r="L10116"/>
      <c r="M10116"/>
      <c r="N10116"/>
    </row>
    <row r="10117" spans="1:14" ht="12.75">
      <c r="A10117" s="65"/>
      <c r="B10117" s="2"/>
      <c r="H10117"/>
      <c r="I10117"/>
      <c r="J10117"/>
      <c r="K10117"/>
      <c r="L10117"/>
      <c r="M10117"/>
      <c r="N10117"/>
    </row>
    <row r="10118" spans="1:14" ht="12.75">
      <c r="A10118" s="65"/>
      <c r="B10118" s="2"/>
      <c r="H10118"/>
      <c r="I10118"/>
      <c r="J10118"/>
      <c r="K10118"/>
      <c r="L10118"/>
      <c r="M10118"/>
      <c r="N10118"/>
    </row>
    <row r="10119" spans="1:14" ht="12.75">
      <c r="A10119" s="65"/>
      <c r="B10119" s="2"/>
      <c r="H10119"/>
      <c r="I10119"/>
      <c r="J10119"/>
      <c r="K10119"/>
      <c r="L10119"/>
      <c r="M10119"/>
      <c r="N10119"/>
    </row>
    <row r="10120" spans="1:14" ht="12.75">
      <c r="A10120" s="65"/>
      <c r="B10120" s="2"/>
      <c r="H10120"/>
      <c r="I10120"/>
      <c r="J10120"/>
      <c r="K10120"/>
      <c r="L10120"/>
      <c r="M10120"/>
      <c r="N10120"/>
    </row>
    <row r="10121" spans="1:14" ht="12.75">
      <c r="A10121" s="65"/>
      <c r="B10121" s="2"/>
      <c r="H10121"/>
      <c r="I10121"/>
      <c r="J10121"/>
      <c r="K10121"/>
      <c r="L10121"/>
      <c r="M10121"/>
      <c r="N10121"/>
    </row>
    <row r="10122" spans="1:14" ht="12.75">
      <c r="A10122" s="65"/>
      <c r="B10122" s="2"/>
      <c r="H10122"/>
      <c r="I10122"/>
      <c r="J10122"/>
      <c r="K10122"/>
      <c r="L10122"/>
      <c r="M10122"/>
      <c r="N10122"/>
    </row>
    <row r="10123" spans="1:14" ht="12.75">
      <c r="A10123" s="65"/>
      <c r="B10123" s="2"/>
      <c r="H10123"/>
      <c r="I10123"/>
      <c r="J10123"/>
      <c r="K10123"/>
      <c r="L10123"/>
      <c r="M10123"/>
      <c r="N10123"/>
    </row>
    <row r="10124" spans="1:14" ht="12.75">
      <c r="A10124" s="65"/>
      <c r="B10124" s="2"/>
      <c r="H10124"/>
      <c r="I10124"/>
      <c r="J10124"/>
      <c r="K10124"/>
      <c r="L10124"/>
      <c r="M10124"/>
      <c r="N10124"/>
    </row>
    <row r="10125" spans="1:14" ht="12.75">
      <c r="A10125" s="65"/>
      <c r="B10125" s="2"/>
      <c r="H10125"/>
      <c r="I10125"/>
      <c r="J10125"/>
      <c r="K10125"/>
      <c r="L10125"/>
      <c r="M10125"/>
      <c r="N10125"/>
    </row>
    <row r="10126" spans="1:14" ht="12.75">
      <c r="A10126" s="65"/>
      <c r="B10126" s="2"/>
      <c r="H10126"/>
      <c r="I10126"/>
      <c r="J10126"/>
      <c r="K10126"/>
      <c r="L10126"/>
      <c r="M10126"/>
      <c r="N10126"/>
    </row>
    <row r="10127" spans="1:14" ht="12.75">
      <c r="A10127" s="65"/>
      <c r="B10127" s="2"/>
      <c r="H10127"/>
      <c r="I10127"/>
      <c r="J10127"/>
      <c r="K10127"/>
      <c r="L10127"/>
      <c r="M10127"/>
      <c r="N10127"/>
    </row>
    <row r="10128" spans="1:14" ht="12.75">
      <c r="A10128" s="65"/>
      <c r="B10128" s="2"/>
      <c r="H10128"/>
      <c r="I10128"/>
      <c r="J10128"/>
      <c r="K10128"/>
      <c r="L10128"/>
      <c r="M10128"/>
      <c r="N10128"/>
    </row>
    <row r="10129" spans="1:14" ht="12.75">
      <c r="A10129" s="65"/>
      <c r="B10129" s="2"/>
      <c r="H10129"/>
      <c r="I10129"/>
      <c r="J10129"/>
      <c r="K10129"/>
      <c r="L10129"/>
      <c r="M10129"/>
      <c r="N10129"/>
    </row>
    <row r="10130" spans="1:14" ht="12.75">
      <c r="A10130" s="65"/>
      <c r="B10130" s="2"/>
      <c r="H10130"/>
      <c r="I10130"/>
      <c r="J10130"/>
      <c r="K10130"/>
      <c r="L10130"/>
      <c r="M10130"/>
      <c r="N10130"/>
    </row>
    <row r="10131" spans="1:14" ht="12.75">
      <c r="A10131" s="65"/>
      <c r="B10131" s="2"/>
      <c r="H10131"/>
      <c r="I10131"/>
      <c r="J10131"/>
      <c r="K10131"/>
      <c r="L10131"/>
      <c r="M10131"/>
      <c r="N10131"/>
    </row>
    <row r="10132" spans="1:14" ht="12.75">
      <c r="A10132" s="65"/>
      <c r="B10132" s="2"/>
      <c r="H10132"/>
      <c r="I10132"/>
      <c r="J10132"/>
      <c r="K10132"/>
      <c r="L10132"/>
      <c r="M10132"/>
      <c r="N10132"/>
    </row>
    <row r="10133" spans="1:14" ht="12.75">
      <c r="A10133" s="65"/>
      <c r="B10133" s="2"/>
      <c r="H10133"/>
      <c r="I10133"/>
      <c r="J10133"/>
      <c r="K10133"/>
      <c r="L10133"/>
      <c r="M10133"/>
      <c r="N10133"/>
    </row>
    <row r="10134" spans="1:14" ht="12.75">
      <c r="A10134" s="65"/>
      <c r="B10134" s="2"/>
      <c r="H10134"/>
      <c r="I10134"/>
      <c r="J10134"/>
      <c r="K10134"/>
      <c r="L10134"/>
      <c r="M10134"/>
      <c r="N10134"/>
    </row>
    <row r="10135" spans="1:14" ht="12.75">
      <c r="A10135" s="65"/>
      <c r="B10135" s="2"/>
      <c r="H10135"/>
      <c r="I10135"/>
      <c r="J10135"/>
      <c r="K10135"/>
      <c r="L10135"/>
      <c r="M10135"/>
      <c r="N10135"/>
    </row>
    <row r="10136" spans="1:14" ht="12.75">
      <c r="A10136" s="65"/>
      <c r="B10136" s="2"/>
      <c r="H10136"/>
      <c r="I10136"/>
      <c r="J10136"/>
      <c r="K10136"/>
      <c r="L10136"/>
      <c r="M10136"/>
      <c r="N10136"/>
    </row>
    <row r="10137" spans="1:14" ht="12.75">
      <c r="A10137" s="65"/>
      <c r="B10137" s="2"/>
      <c r="H10137"/>
      <c r="I10137"/>
      <c r="J10137"/>
      <c r="K10137"/>
      <c r="L10137"/>
      <c r="M10137"/>
      <c r="N10137"/>
    </row>
    <row r="10138" spans="1:14" ht="12.75">
      <c r="A10138" s="65"/>
      <c r="B10138" s="2"/>
      <c r="H10138"/>
      <c r="I10138"/>
      <c r="J10138"/>
      <c r="K10138"/>
      <c r="L10138"/>
      <c r="M10138"/>
      <c r="N10138"/>
    </row>
    <row r="10139" spans="1:14" ht="12.75">
      <c r="A10139" s="65"/>
      <c r="B10139" s="2"/>
      <c r="H10139"/>
      <c r="I10139"/>
      <c r="J10139"/>
      <c r="K10139"/>
      <c r="L10139"/>
      <c r="M10139"/>
      <c r="N10139"/>
    </row>
    <row r="10140" spans="1:14" ht="12.75">
      <c r="A10140" s="65"/>
      <c r="B10140" s="2"/>
      <c r="H10140"/>
      <c r="I10140"/>
      <c r="J10140"/>
      <c r="K10140"/>
      <c r="L10140"/>
      <c r="M10140"/>
      <c r="N10140"/>
    </row>
    <row r="10141" spans="1:14" ht="12.75">
      <c r="A10141" s="65"/>
      <c r="B10141" s="2"/>
      <c r="H10141"/>
      <c r="I10141"/>
      <c r="J10141"/>
      <c r="K10141"/>
      <c r="L10141"/>
      <c r="M10141"/>
      <c r="N10141"/>
    </row>
    <row r="10142" spans="1:14" ht="12.75">
      <c r="A10142" s="65"/>
      <c r="B10142" s="2"/>
      <c r="H10142"/>
      <c r="I10142"/>
      <c r="J10142"/>
      <c r="K10142"/>
      <c r="L10142"/>
      <c r="M10142"/>
      <c r="N10142"/>
    </row>
    <row r="10143" spans="1:14" ht="12.75">
      <c r="A10143" s="65"/>
      <c r="B10143" s="2"/>
      <c r="H10143"/>
      <c r="I10143"/>
      <c r="J10143"/>
      <c r="K10143"/>
      <c r="L10143"/>
      <c r="M10143"/>
      <c r="N10143"/>
    </row>
    <row r="10144" spans="1:14" ht="12.75">
      <c r="A10144" s="65"/>
      <c r="B10144" s="2"/>
      <c r="H10144"/>
      <c r="I10144"/>
      <c r="J10144"/>
      <c r="K10144"/>
      <c r="L10144"/>
      <c r="M10144"/>
      <c r="N10144"/>
    </row>
    <row r="10145" spans="1:14" ht="12.75">
      <c r="A10145" s="65"/>
      <c r="B10145" s="2"/>
      <c r="H10145"/>
      <c r="I10145"/>
      <c r="J10145"/>
      <c r="K10145"/>
      <c r="L10145"/>
      <c r="M10145"/>
      <c r="N10145"/>
    </row>
    <row r="10146" spans="1:14" ht="12.75">
      <c r="A10146" s="65"/>
      <c r="B10146" s="2"/>
      <c r="H10146"/>
      <c r="I10146"/>
      <c r="J10146"/>
      <c r="K10146"/>
      <c r="L10146"/>
      <c r="M10146"/>
      <c r="N10146"/>
    </row>
    <row r="10147" spans="1:14" ht="12.75">
      <c r="A10147" s="65"/>
      <c r="B10147" s="2"/>
      <c r="H10147"/>
      <c r="I10147"/>
      <c r="J10147"/>
      <c r="K10147"/>
      <c r="L10147"/>
      <c r="M10147"/>
      <c r="N10147"/>
    </row>
    <row r="10148" spans="1:14" ht="12.75">
      <c r="A10148" s="65"/>
      <c r="B10148" s="2"/>
      <c r="H10148"/>
      <c r="I10148"/>
      <c r="J10148"/>
      <c r="K10148"/>
      <c r="L10148"/>
      <c r="M10148"/>
      <c r="N10148"/>
    </row>
    <row r="10149" spans="1:14" ht="12.75">
      <c r="A10149" s="65"/>
      <c r="B10149" s="2"/>
      <c r="H10149"/>
      <c r="I10149"/>
      <c r="J10149"/>
      <c r="K10149"/>
      <c r="L10149"/>
      <c r="M10149"/>
      <c r="N10149"/>
    </row>
    <row r="10150" spans="1:14" ht="12.75">
      <c r="A10150" s="65"/>
      <c r="B10150" s="2"/>
      <c r="H10150"/>
      <c r="I10150"/>
      <c r="J10150"/>
      <c r="K10150"/>
      <c r="L10150"/>
      <c r="M10150"/>
      <c r="N10150"/>
    </row>
    <row r="10151" spans="1:14" ht="12.75">
      <c r="A10151" s="65"/>
      <c r="B10151" s="2"/>
      <c r="H10151"/>
      <c r="I10151"/>
      <c r="J10151"/>
      <c r="K10151"/>
      <c r="L10151"/>
      <c r="M10151"/>
      <c r="N10151"/>
    </row>
    <row r="10152" spans="1:14" ht="12.75">
      <c r="A10152" s="65"/>
      <c r="B10152" s="2"/>
      <c r="H10152"/>
      <c r="I10152"/>
      <c r="J10152"/>
      <c r="K10152"/>
      <c r="L10152"/>
      <c r="M10152"/>
      <c r="N10152"/>
    </row>
    <row r="10153" spans="1:14" ht="12.75">
      <c r="A10153" s="65"/>
      <c r="B10153" s="2"/>
      <c r="H10153"/>
      <c r="I10153"/>
      <c r="J10153"/>
      <c r="K10153"/>
      <c r="L10153"/>
      <c r="M10153"/>
      <c r="N10153"/>
    </row>
    <row r="10154" spans="1:14" ht="12.75">
      <c r="A10154" s="65"/>
      <c r="B10154" s="2"/>
      <c r="H10154"/>
      <c r="I10154"/>
      <c r="J10154"/>
      <c r="K10154"/>
      <c r="L10154"/>
      <c r="M10154"/>
      <c r="N10154"/>
    </row>
    <row r="10155" spans="1:14" ht="12.75">
      <c r="A10155" s="65"/>
      <c r="B10155" s="2"/>
      <c r="H10155"/>
      <c r="I10155"/>
      <c r="J10155"/>
      <c r="K10155"/>
      <c r="L10155"/>
      <c r="M10155"/>
      <c r="N10155"/>
    </row>
    <row r="10156" spans="1:14" ht="12.75">
      <c r="A10156" s="65"/>
      <c r="B10156" s="2"/>
      <c r="H10156"/>
      <c r="I10156"/>
      <c r="J10156"/>
      <c r="K10156"/>
      <c r="L10156"/>
      <c r="M10156"/>
      <c r="N10156"/>
    </row>
    <row r="10157" spans="1:14" ht="12.75">
      <c r="A10157" s="65"/>
      <c r="B10157" s="2"/>
      <c r="H10157"/>
      <c r="I10157"/>
      <c r="J10157"/>
      <c r="K10157"/>
      <c r="L10157"/>
      <c r="M10157"/>
      <c r="N10157"/>
    </row>
    <row r="10158" spans="1:14" ht="12.75">
      <c r="A10158" s="65"/>
      <c r="B10158" s="2"/>
      <c r="H10158"/>
      <c r="I10158"/>
      <c r="J10158"/>
      <c r="K10158"/>
      <c r="L10158"/>
      <c r="M10158"/>
      <c r="N10158"/>
    </row>
    <row r="10159" spans="1:14" ht="12.75">
      <c r="A10159" s="65"/>
      <c r="B10159" s="2"/>
      <c r="H10159"/>
      <c r="I10159"/>
      <c r="J10159"/>
      <c r="K10159"/>
      <c r="L10159"/>
      <c r="M10159"/>
      <c r="N10159"/>
    </row>
    <row r="10160" spans="1:14" ht="12.75">
      <c r="A10160" s="65"/>
      <c r="B10160" s="2"/>
      <c r="H10160"/>
      <c r="I10160"/>
      <c r="J10160"/>
      <c r="K10160"/>
      <c r="L10160"/>
      <c r="M10160"/>
      <c r="N10160"/>
    </row>
    <row r="10161" spans="1:14" ht="12.75">
      <c r="A10161" s="65"/>
      <c r="B10161" s="2"/>
      <c r="H10161"/>
      <c r="I10161"/>
      <c r="J10161"/>
      <c r="K10161"/>
      <c r="L10161"/>
      <c r="M10161"/>
      <c r="N10161"/>
    </row>
    <row r="10162" spans="1:14" ht="12.75">
      <c r="A10162" s="65"/>
      <c r="B10162" s="2"/>
      <c r="H10162"/>
      <c r="I10162"/>
      <c r="J10162"/>
      <c r="K10162"/>
      <c r="L10162"/>
      <c r="M10162"/>
      <c r="N10162"/>
    </row>
    <row r="10163" spans="1:14" ht="12.75">
      <c r="A10163" s="65"/>
      <c r="B10163" s="2"/>
      <c r="H10163"/>
      <c r="I10163"/>
      <c r="J10163"/>
      <c r="K10163"/>
      <c r="L10163"/>
      <c r="M10163"/>
      <c r="N10163"/>
    </row>
    <row r="10164" spans="1:14" ht="12.75">
      <c r="A10164" s="65"/>
      <c r="B10164" s="2"/>
      <c r="H10164"/>
      <c r="I10164"/>
      <c r="J10164"/>
      <c r="K10164"/>
      <c r="L10164"/>
      <c r="M10164"/>
      <c r="N10164"/>
    </row>
    <row r="10165" spans="1:14" ht="12.75">
      <c r="A10165" s="65"/>
      <c r="B10165" s="2"/>
      <c r="H10165"/>
      <c r="I10165"/>
      <c r="J10165"/>
      <c r="K10165"/>
      <c r="L10165"/>
      <c r="M10165"/>
      <c r="N10165"/>
    </row>
    <row r="10166" spans="1:14" ht="12.75">
      <c r="A10166" s="65"/>
      <c r="B10166" s="2"/>
      <c r="H10166"/>
      <c r="I10166"/>
      <c r="J10166"/>
      <c r="K10166"/>
      <c r="L10166"/>
      <c r="M10166"/>
      <c r="N10166"/>
    </row>
    <row r="10167" spans="1:14" ht="12.75">
      <c r="A10167" s="65"/>
      <c r="B10167" s="2"/>
      <c r="H10167"/>
      <c r="I10167"/>
      <c r="J10167"/>
      <c r="K10167"/>
      <c r="L10167"/>
      <c r="M10167"/>
      <c r="N10167"/>
    </row>
    <row r="10168" spans="1:14" ht="12.75">
      <c r="A10168" s="65"/>
      <c r="B10168" s="2"/>
      <c r="H10168"/>
      <c r="I10168"/>
      <c r="J10168"/>
      <c r="K10168"/>
      <c r="L10168"/>
      <c r="M10168"/>
      <c r="N10168"/>
    </row>
    <row r="10169" spans="1:14" ht="12.75">
      <c r="A10169" s="65"/>
      <c r="B10169" s="2"/>
      <c r="H10169"/>
      <c r="I10169"/>
      <c r="J10169"/>
      <c r="K10169"/>
      <c r="L10169"/>
      <c r="M10169"/>
      <c r="N10169"/>
    </row>
    <row r="10170" spans="1:14" ht="12.75">
      <c r="A10170" s="65"/>
      <c r="B10170" s="2"/>
      <c r="H10170"/>
      <c r="I10170"/>
      <c r="J10170"/>
      <c r="K10170"/>
      <c r="L10170"/>
      <c r="M10170"/>
      <c r="N10170"/>
    </row>
    <row r="10171" spans="1:14" ht="12.75">
      <c r="A10171" s="65"/>
      <c r="B10171" s="2"/>
      <c r="H10171"/>
      <c r="I10171"/>
      <c r="J10171"/>
      <c r="K10171"/>
      <c r="L10171"/>
      <c r="M10171"/>
      <c r="N10171"/>
    </row>
    <row r="10172" spans="1:14" ht="12.75">
      <c r="A10172" s="65"/>
      <c r="B10172" s="2"/>
      <c r="H10172"/>
      <c r="I10172"/>
      <c r="J10172"/>
      <c r="K10172"/>
      <c r="L10172"/>
      <c r="M10172"/>
      <c r="N10172"/>
    </row>
    <row r="10173" spans="1:14" ht="12.75">
      <c r="A10173" s="65"/>
      <c r="B10173" s="2"/>
      <c r="H10173"/>
      <c r="I10173"/>
      <c r="J10173"/>
      <c r="K10173"/>
      <c r="L10173"/>
      <c r="M10173"/>
      <c r="N10173"/>
    </row>
    <row r="10174" spans="1:14" ht="12.75">
      <c r="A10174" s="65"/>
      <c r="B10174" s="2"/>
      <c r="H10174"/>
      <c r="I10174"/>
      <c r="J10174"/>
      <c r="K10174"/>
      <c r="L10174"/>
      <c r="M10174"/>
      <c r="N10174"/>
    </row>
    <row r="10175" spans="1:14" ht="12.75">
      <c r="A10175" s="65"/>
      <c r="B10175" s="2"/>
      <c r="H10175"/>
      <c r="I10175"/>
      <c r="J10175"/>
      <c r="K10175"/>
      <c r="L10175"/>
      <c r="M10175"/>
      <c r="N10175"/>
    </row>
    <row r="10176" spans="1:14" ht="12.75">
      <c r="A10176" s="65"/>
      <c r="B10176" s="2"/>
      <c r="H10176"/>
      <c r="I10176"/>
      <c r="J10176"/>
      <c r="K10176"/>
      <c r="L10176"/>
      <c r="M10176"/>
      <c r="N10176"/>
    </row>
    <row r="10177" spans="1:14" ht="12.75">
      <c r="A10177" s="65"/>
      <c r="B10177" s="2"/>
      <c r="H10177"/>
      <c r="I10177"/>
      <c r="J10177"/>
      <c r="K10177"/>
      <c r="L10177"/>
      <c r="M10177"/>
      <c r="N10177"/>
    </row>
    <row r="10178" spans="1:14" ht="12.75">
      <c r="A10178" s="65"/>
      <c r="B10178" s="2"/>
      <c r="H10178"/>
      <c r="I10178"/>
      <c r="J10178"/>
      <c r="K10178"/>
      <c r="L10178"/>
      <c r="M10178"/>
      <c r="N10178"/>
    </row>
    <row r="10179" spans="1:14" ht="12.75">
      <c r="A10179" s="65"/>
      <c r="B10179" s="2"/>
      <c r="H10179"/>
      <c r="I10179"/>
      <c r="J10179"/>
      <c r="K10179"/>
      <c r="L10179"/>
      <c r="M10179"/>
      <c r="N10179"/>
    </row>
    <row r="10180" spans="1:14" ht="12.75">
      <c r="A10180" s="65"/>
      <c r="B10180" s="2"/>
      <c r="H10180"/>
      <c r="I10180"/>
      <c r="J10180"/>
      <c r="K10180"/>
      <c r="L10180"/>
      <c r="M10180"/>
      <c r="N10180"/>
    </row>
    <row r="10181" spans="1:14" ht="12.75">
      <c r="A10181" s="65"/>
      <c r="B10181" s="2"/>
      <c r="H10181"/>
      <c r="I10181"/>
      <c r="J10181"/>
      <c r="K10181"/>
      <c r="L10181"/>
      <c r="M10181"/>
      <c r="N10181"/>
    </row>
    <row r="10182" spans="1:14" ht="12.75">
      <c r="A10182" s="65"/>
      <c r="B10182" s="2"/>
      <c r="H10182"/>
      <c r="I10182"/>
      <c r="J10182"/>
      <c r="K10182"/>
      <c r="L10182"/>
      <c r="M10182"/>
      <c r="N10182"/>
    </row>
    <row r="10183" spans="1:14" ht="12.75">
      <c r="A10183" s="65"/>
      <c r="B10183" s="2"/>
      <c r="H10183"/>
      <c r="I10183"/>
      <c r="J10183"/>
      <c r="K10183"/>
      <c r="L10183"/>
      <c r="M10183"/>
      <c r="N10183"/>
    </row>
    <row r="10184" spans="1:14" ht="12.75">
      <c r="A10184" s="65"/>
      <c r="B10184" s="2"/>
      <c r="H10184"/>
      <c r="I10184"/>
      <c r="J10184"/>
      <c r="K10184"/>
      <c r="L10184"/>
      <c r="M10184"/>
      <c r="N10184"/>
    </row>
    <row r="10185" spans="1:14" ht="12.75">
      <c r="A10185" s="65"/>
      <c r="B10185" s="2"/>
      <c r="H10185"/>
      <c r="I10185"/>
      <c r="J10185"/>
      <c r="K10185"/>
      <c r="L10185"/>
      <c r="M10185"/>
      <c r="N10185"/>
    </row>
    <row r="10186" spans="1:14" ht="12.75">
      <c r="A10186" s="65"/>
      <c r="B10186" s="2"/>
      <c r="H10186"/>
      <c r="I10186"/>
      <c r="J10186"/>
      <c r="K10186"/>
      <c r="L10186"/>
      <c r="M10186"/>
      <c r="N10186"/>
    </row>
    <row r="10187" spans="1:14" ht="12.75">
      <c r="A10187" s="65"/>
      <c r="B10187" s="2"/>
      <c r="H10187"/>
      <c r="I10187"/>
      <c r="J10187"/>
      <c r="K10187"/>
      <c r="L10187"/>
      <c r="M10187"/>
      <c r="N10187"/>
    </row>
    <row r="10188" spans="1:14" ht="12.75">
      <c r="A10188" s="65"/>
      <c r="B10188" s="2"/>
      <c r="H10188"/>
      <c r="I10188"/>
      <c r="J10188"/>
      <c r="K10188"/>
      <c r="L10188"/>
      <c r="M10188"/>
      <c r="N10188"/>
    </row>
    <row r="10189" spans="1:14" ht="12.75">
      <c r="A10189" s="65"/>
      <c r="B10189" s="2"/>
      <c r="H10189"/>
      <c r="I10189"/>
      <c r="J10189"/>
      <c r="K10189"/>
      <c r="L10189"/>
      <c r="M10189"/>
      <c r="N10189"/>
    </row>
    <row r="10190" spans="1:14" ht="12.75">
      <c r="A10190" s="65"/>
      <c r="B10190" s="2"/>
      <c r="H10190"/>
      <c r="I10190"/>
      <c r="J10190"/>
      <c r="K10190"/>
      <c r="L10190"/>
      <c r="M10190"/>
      <c r="N10190"/>
    </row>
    <row r="10191" spans="1:14" ht="12.75">
      <c r="A10191" s="65"/>
      <c r="B10191" s="2"/>
      <c r="H10191"/>
      <c r="I10191"/>
      <c r="J10191"/>
      <c r="K10191"/>
      <c r="L10191"/>
      <c r="M10191"/>
      <c r="N10191"/>
    </row>
    <row r="10192" spans="1:14" ht="12.75">
      <c r="A10192" s="65"/>
      <c r="B10192" s="2"/>
      <c r="H10192"/>
      <c r="I10192"/>
      <c r="J10192"/>
      <c r="K10192"/>
      <c r="L10192"/>
      <c r="M10192"/>
      <c r="N10192"/>
    </row>
    <row r="10193" spans="1:14" ht="12.75">
      <c r="A10193" s="65"/>
      <c r="B10193" s="2"/>
      <c r="H10193"/>
      <c r="I10193"/>
      <c r="J10193"/>
      <c r="K10193"/>
      <c r="L10193"/>
      <c r="M10193"/>
      <c r="N10193"/>
    </row>
    <row r="10194" spans="1:14" ht="12.75">
      <c r="A10194" s="65"/>
      <c r="B10194" s="2"/>
      <c r="H10194"/>
      <c r="I10194"/>
      <c r="J10194"/>
      <c r="K10194"/>
      <c r="L10194"/>
      <c r="M10194"/>
      <c r="N10194"/>
    </row>
    <row r="10195" spans="1:14" ht="12.75">
      <c r="A10195" s="65"/>
      <c r="B10195" s="2"/>
      <c r="H10195"/>
      <c r="I10195"/>
      <c r="J10195"/>
      <c r="K10195"/>
      <c r="L10195"/>
      <c r="M10195"/>
      <c r="N10195"/>
    </row>
    <row r="10196" spans="1:14" ht="12.75">
      <c r="A10196" s="65"/>
      <c r="B10196" s="2"/>
      <c r="H10196"/>
      <c r="I10196"/>
      <c r="J10196"/>
      <c r="K10196"/>
      <c r="L10196"/>
      <c r="M10196"/>
      <c r="N10196"/>
    </row>
    <row r="10197" spans="1:14" ht="12.75">
      <c r="A10197" s="65"/>
      <c r="B10197" s="2"/>
      <c r="H10197"/>
      <c r="I10197"/>
      <c r="J10197"/>
      <c r="K10197"/>
      <c r="L10197"/>
      <c r="M10197"/>
      <c r="N10197"/>
    </row>
    <row r="10198" spans="1:14" ht="12.75">
      <c r="A10198" s="65"/>
      <c r="B10198" s="2"/>
      <c r="H10198"/>
      <c r="I10198"/>
      <c r="J10198"/>
      <c r="K10198"/>
      <c r="L10198"/>
      <c r="M10198"/>
      <c r="N10198"/>
    </row>
    <row r="10199" spans="1:14" ht="12.75">
      <c r="A10199" s="65"/>
      <c r="B10199" s="2"/>
      <c r="H10199"/>
      <c r="I10199"/>
      <c r="J10199"/>
      <c r="K10199"/>
      <c r="L10199"/>
      <c r="M10199"/>
      <c r="N10199"/>
    </row>
    <row r="10200" spans="1:14" ht="12.75">
      <c r="A10200" s="65"/>
      <c r="B10200" s="2"/>
      <c r="H10200"/>
      <c r="I10200"/>
      <c r="J10200"/>
      <c r="K10200"/>
      <c r="L10200"/>
      <c r="M10200"/>
      <c r="N10200"/>
    </row>
    <row r="10201" spans="1:14" ht="12.75">
      <c r="A10201" s="65"/>
      <c r="B10201" s="2"/>
      <c r="H10201"/>
      <c r="I10201"/>
      <c r="J10201"/>
      <c r="K10201"/>
      <c r="L10201"/>
      <c r="M10201"/>
      <c r="N10201"/>
    </row>
    <row r="10202" spans="1:14" ht="12.75">
      <c r="A10202" s="65"/>
      <c r="B10202" s="2"/>
      <c r="H10202"/>
      <c r="I10202"/>
      <c r="J10202"/>
      <c r="K10202"/>
      <c r="L10202"/>
      <c r="M10202"/>
      <c r="N10202"/>
    </row>
    <row r="10203" spans="1:14" ht="12.75">
      <c r="A10203" s="65"/>
      <c r="B10203" s="2"/>
      <c r="H10203"/>
      <c r="I10203"/>
      <c r="J10203"/>
      <c r="K10203"/>
      <c r="L10203"/>
      <c r="M10203"/>
      <c r="N10203"/>
    </row>
    <row r="10204" spans="1:14" ht="12.75">
      <c r="A10204" s="65"/>
      <c r="B10204" s="2"/>
      <c r="H10204"/>
      <c r="I10204"/>
      <c r="J10204"/>
      <c r="K10204"/>
      <c r="L10204"/>
      <c r="M10204"/>
      <c r="N10204"/>
    </row>
    <row r="10205" spans="1:14" ht="12.75">
      <c r="A10205" s="65"/>
      <c r="B10205" s="2"/>
      <c r="H10205"/>
      <c r="I10205"/>
      <c r="J10205"/>
      <c r="K10205"/>
      <c r="L10205"/>
      <c r="M10205"/>
      <c r="N10205"/>
    </row>
    <row r="10206" spans="1:14" ht="12.75">
      <c r="A10206" s="65"/>
      <c r="B10206" s="2"/>
      <c r="H10206"/>
      <c r="I10206"/>
      <c r="J10206"/>
      <c r="K10206"/>
      <c r="L10206"/>
      <c r="M10206"/>
      <c r="N10206"/>
    </row>
    <row r="10207" spans="1:14" ht="12.75">
      <c r="A10207" s="65"/>
      <c r="B10207" s="2"/>
      <c r="H10207"/>
      <c r="I10207"/>
      <c r="J10207"/>
      <c r="K10207"/>
      <c r="L10207"/>
      <c r="M10207"/>
      <c r="N10207"/>
    </row>
    <row r="10208" spans="1:14" ht="12.75">
      <c r="A10208" s="65"/>
      <c r="B10208" s="2"/>
      <c r="H10208"/>
      <c r="I10208"/>
      <c r="J10208"/>
      <c r="K10208"/>
      <c r="L10208"/>
      <c r="M10208"/>
      <c r="N10208"/>
    </row>
    <row r="10209" spans="1:14" ht="12.75">
      <c r="A10209" s="65"/>
      <c r="B10209" s="2"/>
      <c r="H10209"/>
      <c r="I10209"/>
      <c r="J10209"/>
      <c r="K10209"/>
      <c r="L10209"/>
      <c r="M10209"/>
      <c r="N10209"/>
    </row>
    <row r="10210" spans="1:14" ht="12.75">
      <c r="A10210" s="65"/>
      <c r="B10210" s="2"/>
      <c r="H10210"/>
      <c r="I10210"/>
      <c r="J10210"/>
      <c r="K10210"/>
      <c r="L10210"/>
      <c r="M10210"/>
      <c r="N10210"/>
    </row>
    <row r="10211" spans="1:14" ht="12.75">
      <c r="A10211" s="65"/>
      <c r="B10211" s="2"/>
      <c r="H10211"/>
      <c r="I10211"/>
      <c r="J10211"/>
      <c r="K10211"/>
      <c r="L10211"/>
      <c r="M10211"/>
      <c r="N10211"/>
    </row>
    <row r="10212" spans="1:14" ht="12.75">
      <c r="A10212" s="65"/>
      <c r="B10212" s="2"/>
      <c r="H10212"/>
      <c r="I10212"/>
      <c r="J10212"/>
      <c r="K10212"/>
      <c r="L10212"/>
      <c r="M10212"/>
      <c r="N10212"/>
    </row>
    <row r="10213" spans="1:14" ht="12.75">
      <c r="A10213" s="65"/>
      <c r="B10213" s="2"/>
      <c r="H10213"/>
      <c r="I10213"/>
      <c r="J10213"/>
      <c r="K10213"/>
      <c r="L10213"/>
      <c r="M10213"/>
      <c r="N10213"/>
    </row>
    <row r="10214" spans="1:14" ht="12.75">
      <c r="A10214" s="65"/>
      <c r="B10214" s="2"/>
      <c r="H10214"/>
      <c r="I10214"/>
      <c r="J10214"/>
      <c r="K10214"/>
      <c r="L10214"/>
      <c r="M10214"/>
      <c r="N10214"/>
    </row>
    <row r="10215" spans="1:14" ht="12.75">
      <c r="A10215" s="65"/>
      <c r="B10215" s="2"/>
      <c r="H10215"/>
      <c r="I10215"/>
      <c r="J10215"/>
      <c r="K10215"/>
      <c r="L10215"/>
      <c r="M10215"/>
      <c r="N10215"/>
    </row>
    <row r="10216" spans="1:14" ht="12.75">
      <c r="A10216" s="65"/>
      <c r="B10216" s="2"/>
      <c r="H10216"/>
      <c r="I10216"/>
      <c r="J10216"/>
      <c r="K10216"/>
      <c r="L10216"/>
      <c r="M10216"/>
      <c r="N10216"/>
    </row>
    <row r="10217" spans="1:14" ht="12.75">
      <c r="A10217" s="65"/>
      <c r="B10217" s="2"/>
      <c r="H10217"/>
      <c r="I10217"/>
      <c r="J10217"/>
      <c r="K10217"/>
      <c r="L10217"/>
      <c r="M10217"/>
      <c r="N10217"/>
    </row>
    <row r="10218" spans="1:14" ht="12.75">
      <c r="A10218" s="65"/>
      <c r="B10218" s="2"/>
      <c r="H10218"/>
      <c r="I10218"/>
      <c r="J10218"/>
      <c r="K10218"/>
      <c r="L10218"/>
      <c r="M10218"/>
      <c r="N10218"/>
    </row>
    <row r="10219" spans="1:14" ht="12.75">
      <c r="A10219" s="65"/>
      <c r="B10219" s="2"/>
      <c r="H10219"/>
      <c r="I10219"/>
      <c r="J10219"/>
      <c r="K10219"/>
      <c r="L10219"/>
      <c r="M10219"/>
      <c r="N10219"/>
    </row>
    <row r="10220" spans="1:14" ht="12.75">
      <c r="A10220" s="65"/>
      <c r="B10220" s="2"/>
      <c r="H10220"/>
      <c r="I10220"/>
      <c r="J10220"/>
      <c r="K10220"/>
      <c r="L10220"/>
      <c r="M10220"/>
      <c r="N10220"/>
    </row>
    <row r="10221" spans="1:14" ht="12.75">
      <c r="A10221" s="65"/>
      <c r="B10221" s="2"/>
      <c r="H10221"/>
      <c r="I10221"/>
      <c r="J10221"/>
      <c r="K10221"/>
      <c r="L10221"/>
      <c r="M10221"/>
      <c r="N10221"/>
    </row>
    <row r="10222" spans="1:14" ht="12.75">
      <c r="A10222" s="65"/>
      <c r="B10222" s="2"/>
      <c r="H10222"/>
      <c r="I10222"/>
      <c r="J10222"/>
      <c r="K10222"/>
      <c r="L10222"/>
      <c r="M10222"/>
      <c r="N10222"/>
    </row>
    <row r="10223" spans="1:14" ht="12.75">
      <c r="A10223" s="65"/>
      <c r="B10223" s="2"/>
      <c r="H10223"/>
      <c r="I10223"/>
      <c r="J10223"/>
      <c r="K10223"/>
      <c r="L10223"/>
      <c r="M10223"/>
      <c r="N10223"/>
    </row>
    <row r="10224" spans="1:14" ht="12.75">
      <c r="A10224" s="65"/>
      <c r="B10224" s="2"/>
      <c r="H10224"/>
      <c r="I10224"/>
      <c r="J10224"/>
      <c r="K10224"/>
      <c r="L10224"/>
      <c r="M10224"/>
      <c r="N10224"/>
    </row>
    <row r="10225" spans="1:14" ht="12.75">
      <c r="A10225" s="65"/>
      <c r="B10225" s="2"/>
      <c r="H10225"/>
      <c r="I10225"/>
      <c r="J10225"/>
      <c r="K10225"/>
      <c r="L10225"/>
      <c r="M10225"/>
      <c r="N10225"/>
    </row>
    <row r="10226" spans="1:14" ht="12.75">
      <c r="A10226" s="65"/>
      <c r="B10226" s="2"/>
      <c r="H10226"/>
      <c r="I10226"/>
      <c r="J10226"/>
      <c r="K10226"/>
      <c r="L10226"/>
      <c r="M10226"/>
      <c r="N10226"/>
    </row>
    <row r="10227" spans="1:14" ht="12.75">
      <c r="A10227" s="65"/>
      <c r="B10227" s="2"/>
      <c r="H10227"/>
      <c r="I10227"/>
      <c r="J10227"/>
      <c r="K10227"/>
      <c r="L10227"/>
      <c r="M10227"/>
      <c r="N10227"/>
    </row>
    <row r="10228" spans="1:14" ht="12.75">
      <c r="A10228" s="65"/>
      <c r="B10228" s="2"/>
      <c r="H10228"/>
      <c r="I10228"/>
      <c r="J10228"/>
      <c r="K10228"/>
      <c r="L10228"/>
      <c r="M10228"/>
      <c r="N10228"/>
    </row>
    <row r="10229" spans="1:14" ht="12.75">
      <c r="A10229" s="65"/>
      <c r="B10229" s="2"/>
      <c r="H10229"/>
      <c r="I10229"/>
      <c r="J10229"/>
      <c r="K10229"/>
      <c r="L10229"/>
      <c r="M10229"/>
      <c r="N10229"/>
    </row>
    <row r="10230" spans="1:14" ht="12.75">
      <c r="A10230" s="65"/>
      <c r="B10230" s="2"/>
      <c r="H10230"/>
      <c r="I10230"/>
      <c r="J10230"/>
      <c r="K10230"/>
      <c r="L10230"/>
      <c r="M10230"/>
      <c r="N10230"/>
    </row>
    <row r="10231" spans="1:14" ht="12.75">
      <c r="A10231" s="65"/>
      <c r="B10231" s="2"/>
      <c r="H10231"/>
      <c r="I10231"/>
      <c r="J10231"/>
      <c r="K10231"/>
      <c r="L10231"/>
      <c r="M10231"/>
      <c r="N10231"/>
    </row>
    <row r="10232" spans="1:14" ht="12.75">
      <c r="A10232" s="65"/>
      <c r="B10232" s="2"/>
      <c r="H10232"/>
      <c r="I10232"/>
      <c r="J10232"/>
      <c r="K10232"/>
      <c r="L10232"/>
      <c r="M10232"/>
      <c r="N10232"/>
    </row>
    <row r="10233" spans="1:14" ht="12.75">
      <c r="A10233" s="65"/>
      <c r="B10233" s="2"/>
      <c r="H10233"/>
      <c r="I10233"/>
      <c r="J10233"/>
      <c r="K10233"/>
      <c r="L10233"/>
      <c r="M10233"/>
      <c r="N10233"/>
    </row>
    <row r="10234" spans="1:14" ht="12.75">
      <c r="A10234" s="65"/>
      <c r="B10234" s="2"/>
      <c r="H10234"/>
      <c r="I10234"/>
      <c r="J10234"/>
      <c r="K10234"/>
      <c r="L10234"/>
      <c r="M10234"/>
      <c r="N10234"/>
    </row>
    <row r="10235" spans="1:14" ht="12.75">
      <c r="A10235" s="65"/>
      <c r="B10235" s="2"/>
      <c r="H10235"/>
      <c r="I10235"/>
      <c r="J10235"/>
      <c r="K10235"/>
      <c r="L10235"/>
      <c r="M10235"/>
      <c r="N10235"/>
    </row>
    <row r="10236" spans="1:14" ht="12.75">
      <c r="A10236" s="65"/>
      <c r="B10236" s="2"/>
      <c r="H10236"/>
      <c r="I10236"/>
      <c r="J10236"/>
      <c r="K10236"/>
      <c r="L10236"/>
      <c r="M10236"/>
      <c r="N10236"/>
    </row>
    <row r="10237" spans="1:14" ht="12.75">
      <c r="A10237" s="65"/>
      <c r="B10237" s="2"/>
      <c r="H10237"/>
      <c r="I10237"/>
      <c r="J10237"/>
      <c r="K10237"/>
      <c r="L10237"/>
      <c r="M10237"/>
      <c r="N10237"/>
    </row>
    <row r="10238" spans="1:14" ht="12.75">
      <c r="A10238" s="65"/>
      <c r="B10238" s="2"/>
      <c r="H10238"/>
      <c r="I10238"/>
      <c r="J10238"/>
      <c r="K10238"/>
      <c r="L10238"/>
      <c r="M10238"/>
      <c r="N10238"/>
    </row>
    <row r="10239" spans="1:14" ht="12.75">
      <c r="A10239" s="65"/>
      <c r="B10239" s="2"/>
      <c r="H10239"/>
      <c r="I10239"/>
      <c r="J10239"/>
      <c r="K10239"/>
      <c r="L10239"/>
      <c r="M10239"/>
      <c r="N10239"/>
    </row>
    <row r="10240" spans="1:14" ht="12.75">
      <c r="A10240" s="65"/>
      <c r="B10240" s="2"/>
      <c r="H10240"/>
      <c r="I10240"/>
      <c r="J10240"/>
      <c r="K10240"/>
      <c r="L10240"/>
      <c r="M10240"/>
      <c r="N10240"/>
    </row>
    <row r="10241" spans="1:14" ht="12.75">
      <c r="A10241" s="65"/>
      <c r="B10241" s="2"/>
      <c r="H10241"/>
      <c r="I10241"/>
      <c r="J10241"/>
      <c r="K10241"/>
      <c r="L10241"/>
      <c r="M10241"/>
      <c r="N10241"/>
    </row>
    <row r="10242" spans="1:14" ht="12.75">
      <c r="A10242" s="65"/>
      <c r="B10242" s="2"/>
      <c r="H10242"/>
      <c r="I10242"/>
      <c r="J10242"/>
      <c r="K10242"/>
      <c r="L10242"/>
      <c r="M10242"/>
      <c r="N10242"/>
    </row>
    <row r="10243" spans="1:14" ht="12.75">
      <c r="A10243" s="65"/>
      <c r="B10243" s="2"/>
      <c r="H10243"/>
      <c r="I10243"/>
      <c r="J10243"/>
      <c r="K10243"/>
      <c r="L10243"/>
      <c r="M10243"/>
      <c r="N10243"/>
    </row>
    <row r="10244" spans="1:14" ht="12.75">
      <c r="A10244" s="65"/>
      <c r="B10244" s="2"/>
      <c r="H10244"/>
      <c r="I10244"/>
      <c r="J10244"/>
      <c r="K10244"/>
      <c r="L10244"/>
      <c r="M10244"/>
      <c r="N10244"/>
    </row>
    <row r="10245" spans="1:14" ht="12.75">
      <c r="A10245" s="65"/>
      <c r="B10245" s="2"/>
      <c r="H10245"/>
      <c r="I10245"/>
      <c r="J10245"/>
      <c r="K10245"/>
      <c r="L10245"/>
      <c r="M10245"/>
      <c r="N10245"/>
    </row>
    <row r="10246" spans="1:14" ht="12.75">
      <c r="A10246" s="65"/>
      <c r="B10246" s="2"/>
      <c r="H10246"/>
      <c r="I10246"/>
      <c r="J10246"/>
      <c r="K10246"/>
      <c r="L10246"/>
      <c r="M10246"/>
      <c r="N10246"/>
    </row>
    <row r="10247" spans="1:14" ht="12.75">
      <c r="A10247" s="65"/>
      <c r="B10247" s="2"/>
      <c r="H10247"/>
      <c r="I10247"/>
      <c r="J10247"/>
      <c r="K10247"/>
      <c r="L10247"/>
      <c r="M10247"/>
      <c r="N10247"/>
    </row>
    <row r="10248" spans="1:14" ht="12.75">
      <c r="A10248" s="65"/>
      <c r="B10248" s="2"/>
      <c r="H10248"/>
      <c r="I10248"/>
      <c r="J10248"/>
      <c r="K10248"/>
      <c r="L10248"/>
      <c r="M10248"/>
      <c r="N10248"/>
    </row>
    <row r="10249" spans="1:14" ht="12.75">
      <c r="A10249" s="65"/>
      <c r="B10249" s="2"/>
      <c r="H10249"/>
      <c r="I10249"/>
      <c r="J10249"/>
      <c r="K10249"/>
      <c r="L10249"/>
      <c r="M10249"/>
      <c r="N10249"/>
    </row>
    <row r="10250" spans="1:14" ht="12.75">
      <c r="A10250" s="65"/>
      <c r="B10250" s="2"/>
      <c r="H10250"/>
      <c r="I10250"/>
      <c r="J10250"/>
      <c r="K10250"/>
      <c r="L10250"/>
      <c r="M10250"/>
      <c r="N10250"/>
    </row>
    <row r="10251" spans="1:14" ht="12.75">
      <c r="A10251" s="65"/>
      <c r="B10251" s="2"/>
      <c r="H10251"/>
      <c r="I10251"/>
      <c r="J10251"/>
      <c r="K10251"/>
      <c r="L10251"/>
      <c r="M10251"/>
      <c r="N10251"/>
    </row>
    <row r="10252" spans="1:14" ht="12.75">
      <c r="A10252" s="65"/>
      <c r="B10252" s="2"/>
      <c r="H10252"/>
      <c r="I10252"/>
      <c r="J10252"/>
      <c r="K10252"/>
      <c r="L10252"/>
      <c r="M10252"/>
      <c r="N10252"/>
    </row>
    <row r="10253" spans="1:14" ht="12.75">
      <c r="A10253" s="65"/>
      <c r="B10253" s="2"/>
      <c r="H10253"/>
      <c r="I10253"/>
      <c r="J10253"/>
      <c r="K10253"/>
      <c r="L10253"/>
      <c r="M10253"/>
      <c r="N10253"/>
    </row>
    <row r="10254" spans="1:14" ht="12.75">
      <c r="A10254" s="65"/>
      <c r="B10254" s="2"/>
      <c r="H10254"/>
      <c r="I10254"/>
      <c r="J10254"/>
      <c r="K10254"/>
      <c r="L10254"/>
      <c r="M10254"/>
      <c r="N10254"/>
    </row>
    <row r="10255" spans="1:14" ht="12.75">
      <c r="A10255" s="65"/>
      <c r="B10255" s="2"/>
      <c r="H10255"/>
      <c r="I10255"/>
      <c r="J10255"/>
      <c r="K10255"/>
      <c r="L10255"/>
      <c r="M10255"/>
      <c r="N10255"/>
    </row>
    <row r="10256" spans="1:14" ht="12.75">
      <c r="A10256" s="65"/>
      <c r="B10256" s="2"/>
      <c r="H10256"/>
      <c r="I10256"/>
      <c r="J10256"/>
      <c r="K10256"/>
      <c r="L10256"/>
      <c r="M10256"/>
      <c r="N10256"/>
    </row>
    <row r="10257" spans="1:14" ht="12.75">
      <c r="A10257" s="65"/>
      <c r="B10257" s="2"/>
      <c r="H10257"/>
      <c r="I10257"/>
      <c r="J10257"/>
      <c r="K10257"/>
      <c r="L10257"/>
      <c r="M10257"/>
      <c r="N10257"/>
    </row>
    <row r="10258" spans="1:14" ht="12.75">
      <c r="A10258" s="65"/>
      <c r="B10258" s="2"/>
      <c r="H10258"/>
      <c r="I10258"/>
      <c r="J10258"/>
      <c r="K10258"/>
      <c r="L10258"/>
      <c r="M10258"/>
      <c r="N10258"/>
    </row>
    <row r="10259" spans="1:14" ht="12.75">
      <c r="A10259" s="65"/>
      <c r="B10259" s="2"/>
      <c r="H10259"/>
      <c r="I10259"/>
      <c r="J10259"/>
      <c r="K10259"/>
      <c r="L10259"/>
      <c r="M10259"/>
      <c r="N10259"/>
    </row>
    <row r="10260" spans="1:14" ht="12.75">
      <c r="A10260" s="65"/>
      <c r="B10260" s="2"/>
      <c r="H10260"/>
      <c r="I10260"/>
      <c r="J10260"/>
      <c r="K10260"/>
      <c r="L10260"/>
      <c r="M10260"/>
      <c r="N10260"/>
    </row>
    <row r="10261" spans="1:14" ht="12.75">
      <c r="A10261" s="65"/>
      <c r="B10261" s="2"/>
      <c r="H10261"/>
      <c r="I10261"/>
      <c r="J10261"/>
      <c r="K10261"/>
      <c r="L10261"/>
      <c r="M10261"/>
      <c r="N10261"/>
    </row>
    <row r="10262" spans="1:14" ht="12.75">
      <c r="A10262" s="65"/>
      <c r="B10262" s="2"/>
      <c r="H10262"/>
      <c r="I10262"/>
      <c r="J10262"/>
      <c r="K10262"/>
      <c r="L10262"/>
      <c r="M10262"/>
      <c r="N10262"/>
    </row>
    <row r="10263" spans="1:14" ht="12.75">
      <c r="A10263" s="65"/>
      <c r="B10263" s="2"/>
      <c r="H10263"/>
      <c r="I10263"/>
      <c r="J10263"/>
      <c r="K10263"/>
      <c r="L10263"/>
      <c r="M10263"/>
      <c r="N10263"/>
    </row>
    <row r="10264" spans="1:14" ht="12.75">
      <c r="A10264" s="65"/>
      <c r="B10264" s="2"/>
      <c r="H10264"/>
      <c r="I10264"/>
      <c r="J10264"/>
      <c r="K10264"/>
      <c r="L10264"/>
      <c r="M10264"/>
      <c r="N10264"/>
    </row>
    <row r="10265" spans="1:14" ht="12.75">
      <c r="A10265" s="65"/>
      <c r="B10265" s="2"/>
      <c r="H10265"/>
      <c r="I10265"/>
      <c r="J10265"/>
      <c r="K10265"/>
      <c r="L10265"/>
      <c r="M10265"/>
      <c r="N10265"/>
    </row>
    <row r="10266" spans="1:14" ht="12.75">
      <c r="A10266" s="65"/>
      <c r="B10266" s="2"/>
      <c r="H10266"/>
      <c r="I10266"/>
      <c r="J10266"/>
      <c r="K10266"/>
      <c r="L10266"/>
      <c r="M10266"/>
      <c r="N10266"/>
    </row>
    <row r="10267" spans="1:14" ht="12.75">
      <c r="A10267" s="65"/>
      <c r="B10267" s="2"/>
      <c r="H10267"/>
      <c r="I10267"/>
      <c r="J10267"/>
      <c r="K10267"/>
      <c r="L10267"/>
      <c r="M10267"/>
      <c r="N10267"/>
    </row>
    <row r="10268" spans="1:14" ht="12.75">
      <c r="A10268" s="65"/>
      <c r="B10268" s="2"/>
      <c r="H10268"/>
      <c r="I10268"/>
      <c r="J10268"/>
      <c r="K10268"/>
      <c r="L10268"/>
      <c r="M10268"/>
      <c r="N10268"/>
    </row>
    <row r="10269" spans="1:14" ht="12.75">
      <c r="A10269" s="65"/>
      <c r="B10269" s="2"/>
      <c r="H10269"/>
      <c r="I10269"/>
      <c r="J10269"/>
      <c r="K10269"/>
      <c r="L10269"/>
      <c r="M10269"/>
      <c r="N10269"/>
    </row>
    <row r="10270" spans="1:14" ht="12.75">
      <c r="A10270" s="65"/>
      <c r="B10270" s="2"/>
      <c r="H10270"/>
      <c r="I10270"/>
      <c r="J10270"/>
      <c r="K10270"/>
      <c r="L10270"/>
      <c r="M10270"/>
      <c r="N10270"/>
    </row>
    <row r="10271" spans="1:14" ht="12.75">
      <c r="A10271" s="65"/>
      <c r="B10271" s="2"/>
      <c r="H10271"/>
      <c r="I10271"/>
      <c r="J10271"/>
      <c r="K10271"/>
      <c r="L10271"/>
      <c r="M10271"/>
      <c r="N10271"/>
    </row>
    <row r="10272" spans="1:14" ht="12.75">
      <c r="A10272" s="65"/>
      <c r="B10272" s="2"/>
      <c r="H10272"/>
      <c r="I10272"/>
      <c r="J10272"/>
      <c r="K10272"/>
      <c r="L10272"/>
      <c r="M10272"/>
      <c r="N10272"/>
    </row>
    <row r="10273" spans="1:14" ht="12.75">
      <c r="A10273" s="65"/>
      <c r="B10273" s="2"/>
      <c r="H10273"/>
      <c r="I10273"/>
      <c r="J10273"/>
      <c r="K10273"/>
      <c r="L10273"/>
      <c r="M10273"/>
      <c r="N10273"/>
    </row>
    <row r="10274" spans="1:14" ht="12.75">
      <c r="A10274" s="65"/>
      <c r="B10274" s="2"/>
      <c r="H10274"/>
      <c r="I10274"/>
      <c r="J10274"/>
      <c r="K10274"/>
      <c r="L10274"/>
      <c r="M10274"/>
      <c r="N10274"/>
    </row>
    <row r="10275" spans="1:14" ht="12.75">
      <c r="A10275" s="65"/>
      <c r="B10275" s="2"/>
      <c r="H10275"/>
      <c r="I10275"/>
      <c r="J10275"/>
      <c r="K10275"/>
      <c r="L10275"/>
      <c r="M10275"/>
      <c r="N10275"/>
    </row>
    <row r="10276" spans="1:14" ht="12.75">
      <c r="A10276" s="65"/>
      <c r="B10276" s="2"/>
      <c r="H10276"/>
      <c r="I10276"/>
      <c r="J10276"/>
      <c r="K10276"/>
      <c r="L10276"/>
      <c r="M10276"/>
      <c r="N10276"/>
    </row>
    <row r="10277" spans="1:14" ht="12.75">
      <c r="A10277" s="65"/>
      <c r="B10277" s="2"/>
      <c r="H10277"/>
      <c r="I10277"/>
      <c r="J10277"/>
      <c r="K10277"/>
      <c r="L10277"/>
      <c r="M10277"/>
      <c r="N10277"/>
    </row>
    <row r="10278" spans="1:14" ht="12.75">
      <c r="A10278" s="65"/>
      <c r="B10278" s="2"/>
      <c r="H10278"/>
      <c r="I10278"/>
      <c r="J10278"/>
      <c r="K10278"/>
      <c r="L10278"/>
      <c r="M10278"/>
      <c r="N10278"/>
    </row>
    <row r="10279" spans="1:14" ht="12.75">
      <c r="A10279" s="65"/>
      <c r="B10279" s="2"/>
      <c r="H10279"/>
      <c r="I10279"/>
      <c r="J10279"/>
      <c r="K10279"/>
      <c r="L10279"/>
      <c r="M10279"/>
      <c r="N10279"/>
    </row>
    <row r="10280" spans="1:14" ht="12.75">
      <c r="A10280" s="65"/>
      <c r="B10280" s="2"/>
      <c r="H10280"/>
      <c r="I10280"/>
      <c r="J10280"/>
      <c r="K10280"/>
      <c r="L10280"/>
      <c r="M10280"/>
      <c r="N10280"/>
    </row>
    <row r="10281" spans="1:14" ht="12.75">
      <c r="A10281" s="65"/>
      <c r="B10281" s="2"/>
      <c r="H10281"/>
      <c r="I10281"/>
      <c r="J10281"/>
      <c r="K10281"/>
      <c r="L10281"/>
      <c r="M10281"/>
      <c r="N10281"/>
    </row>
    <row r="10282" spans="1:14" ht="12.75">
      <c r="A10282" s="65"/>
      <c r="B10282" s="2"/>
      <c r="H10282"/>
      <c r="I10282"/>
      <c r="J10282"/>
      <c r="K10282"/>
      <c r="L10282"/>
      <c r="M10282"/>
      <c r="N10282"/>
    </row>
    <row r="10283" spans="1:14" ht="12.75">
      <c r="A10283" s="65"/>
      <c r="B10283" s="2"/>
      <c r="H10283"/>
      <c r="I10283"/>
      <c r="J10283"/>
      <c r="K10283"/>
      <c r="L10283"/>
      <c r="M10283"/>
      <c r="N10283"/>
    </row>
    <row r="10284" spans="1:14" ht="12.75">
      <c r="A10284" s="65"/>
      <c r="B10284" s="2"/>
      <c r="H10284"/>
      <c r="I10284"/>
      <c r="J10284"/>
      <c r="K10284"/>
      <c r="L10284"/>
      <c r="M10284"/>
      <c r="N10284"/>
    </row>
    <row r="10285" spans="1:14" ht="12.75">
      <c r="A10285" s="65"/>
      <c r="B10285" s="2"/>
      <c r="H10285"/>
      <c r="I10285"/>
      <c r="J10285"/>
      <c r="K10285"/>
      <c r="L10285"/>
      <c r="M10285"/>
      <c r="N10285"/>
    </row>
    <row r="10286" spans="1:14" ht="12.75">
      <c r="A10286" s="65"/>
      <c r="B10286" s="2"/>
      <c r="H10286"/>
      <c r="I10286"/>
      <c r="J10286"/>
      <c r="K10286"/>
      <c r="L10286"/>
      <c r="M10286"/>
      <c r="N10286"/>
    </row>
    <row r="10287" spans="1:14" ht="12.75">
      <c r="A10287" s="65"/>
      <c r="B10287" s="2"/>
      <c r="H10287"/>
      <c r="I10287"/>
      <c r="J10287"/>
      <c r="K10287"/>
      <c r="L10287"/>
      <c r="M10287"/>
      <c r="N10287"/>
    </row>
    <row r="10288" spans="1:14" ht="12.75">
      <c r="A10288" s="65"/>
      <c r="B10288" s="2"/>
      <c r="H10288"/>
      <c r="I10288"/>
      <c r="J10288"/>
      <c r="K10288"/>
      <c r="L10288"/>
      <c r="M10288"/>
      <c r="N10288"/>
    </row>
    <row r="10289" spans="1:14" ht="12.75">
      <c r="A10289" s="65"/>
      <c r="B10289" s="2"/>
      <c r="H10289"/>
      <c r="I10289"/>
      <c r="J10289"/>
      <c r="K10289"/>
      <c r="L10289"/>
      <c r="M10289"/>
      <c r="N10289"/>
    </row>
    <row r="10290" spans="1:14" ht="12.75">
      <c r="A10290" s="65"/>
      <c r="B10290" s="2"/>
      <c r="H10290"/>
      <c r="I10290"/>
      <c r="J10290"/>
      <c r="K10290"/>
      <c r="L10290"/>
      <c r="M10290"/>
      <c r="N10290"/>
    </row>
    <row r="10291" spans="1:14" ht="12.75">
      <c r="A10291" s="65"/>
      <c r="B10291" s="2"/>
      <c r="H10291"/>
      <c r="I10291"/>
      <c r="J10291"/>
      <c r="K10291"/>
      <c r="L10291"/>
      <c r="M10291"/>
      <c r="N10291"/>
    </row>
    <row r="10292" spans="1:14" ht="12.75">
      <c r="A10292" s="65"/>
      <c r="B10292" s="2"/>
      <c r="H10292"/>
      <c r="I10292"/>
      <c r="J10292"/>
      <c r="K10292"/>
      <c r="L10292"/>
      <c r="M10292"/>
      <c r="N10292"/>
    </row>
    <row r="10293" spans="1:14" ht="12.75">
      <c r="A10293" s="65"/>
      <c r="B10293" s="2"/>
      <c r="H10293"/>
      <c r="I10293"/>
      <c r="J10293"/>
      <c r="K10293"/>
      <c r="L10293"/>
      <c r="M10293"/>
      <c r="N10293"/>
    </row>
    <row r="10294" spans="1:14" ht="12.75">
      <c r="A10294" s="65"/>
      <c r="B10294" s="2"/>
      <c r="H10294"/>
      <c r="I10294"/>
      <c r="J10294"/>
      <c r="K10294"/>
      <c r="L10294"/>
      <c r="M10294"/>
      <c r="N10294"/>
    </row>
    <row r="10295" spans="1:14" ht="12.75">
      <c r="A10295" s="65"/>
      <c r="B10295" s="2"/>
      <c r="H10295"/>
      <c r="I10295"/>
      <c r="J10295"/>
      <c r="K10295"/>
      <c r="L10295"/>
      <c r="M10295"/>
      <c r="N10295"/>
    </row>
    <row r="10296" spans="1:14" ht="12.75">
      <c r="A10296" s="65"/>
      <c r="B10296" s="2"/>
      <c r="H10296"/>
      <c r="I10296"/>
      <c r="J10296"/>
      <c r="K10296"/>
      <c r="L10296"/>
      <c r="M10296"/>
      <c r="N10296"/>
    </row>
    <row r="10297" spans="1:14" ht="12.75">
      <c r="A10297" s="65"/>
      <c r="B10297" s="2"/>
      <c r="H10297"/>
      <c r="I10297"/>
      <c r="J10297"/>
      <c r="K10297"/>
      <c r="L10297"/>
      <c r="M10297"/>
      <c r="N10297"/>
    </row>
    <row r="10298" spans="1:14" ht="12.75">
      <c r="A10298" s="65"/>
      <c r="B10298" s="2"/>
      <c r="H10298"/>
      <c r="I10298"/>
      <c r="J10298"/>
      <c r="K10298"/>
      <c r="L10298"/>
      <c r="M10298"/>
      <c r="N10298"/>
    </row>
    <row r="10299" spans="1:14" ht="12.75">
      <c r="A10299" s="65"/>
      <c r="B10299" s="2"/>
      <c r="H10299"/>
      <c r="I10299"/>
      <c r="J10299"/>
      <c r="K10299"/>
      <c r="L10299"/>
      <c r="M10299"/>
      <c r="N10299"/>
    </row>
    <row r="10300" spans="1:14" ht="12.75">
      <c r="A10300" s="65"/>
      <c r="B10300" s="2"/>
      <c r="H10300"/>
      <c r="I10300"/>
      <c r="J10300"/>
      <c r="K10300"/>
      <c r="L10300"/>
      <c r="M10300"/>
      <c r="N10300"/>
    </row>
    <row r="10301" spans="1:14" ht="12.75">
      <c r="A10301" s="65"/>
      <c r="B10301" s="2"/>
      <c r="H10301"/>
      <c r="I10301"/>
      <c r="J10301"/>
      <c r="K10301"/>
      <c r="L10301"/>
      <c r="M10301"/>
      <c r="N10301"/>
    </row>
    <row r="10302" spans="1:14" ht="12.75">
      <c r="A10302" s="65"/>
      <c r="B10302" s="2"/>
      <c r="H10302"/>
      <c r="I10302"/>
      <c r="J10302"/>
      <c r="K10302"/>
      <c r="L10302"/>
      <c r="M10302"/>
      <c r="N10302"/>
    </row>
    <row r="10303" spans="1:14" ht="12.75">
      <c r="A10303" s="65"/>
      <c r="B10303" s="2"/>
      <c r="H10303"/>
      <c r="I10303"/>
      <c r="J10303"/>
      <c r="K10303"/>
      <c r="L10303"/>
      <c r="M10303"/>
      <c r="N10303"/>
    </row>
    <row r="10304" spans="1:14" ht="12.75">
      <c r="A10304" s="65"/>
      <c r="B10304" s="2"/>
      <c r="H10304"/>
      <c r="I10304"/>
      <c r="J10304"/>
      <c r="K10304"/>
      <c r="L10304"/>
      <c r="M10304"/>
      <c r="N10304"/>
    </row>
    <row r="10305" spans="1:14" ht="12.75">
      <c r="A10305" s="65"/>
      <c r="B10305" s="2"/>
      <c r="H10305"/>
      <c r="I10305"/>
      <c r="J10305"/>
      <c r="K10305"/>
      <c r="L10305"/>
      <c r="M10305"/>
      <c r="N10305"/>
    </row>
    <row r="10306" spans="1:14" ht="12.75">
      <c r="A10306" s="65"/>
      <c r="B10306" s="2"/>
      <c r="H10306"/>
      <c r="I10306"/>
      <c r="J10306"/>
      <c r="K10306"/>
      <c r="L10306"/>
      <c r="M10306"/>
      <c r="N10306"/>
    </row>
    <row r="10307" spans="1:14" ht="12.75">
      <c r="A10307" s="65"/>
      <c r="B10307" s="2"/>
      <c r="H10307"/>
      <c r="I10307"/>
      <c r="J10307"/>
      <c r="K10307"/>
      <c r="L10307"/>
      <c r="M10307"/>
      <c r="N10307"/>
    </row>
    <row r="10308" spans="1:14" ht="12.75">
      <c r="A10308" s="65"/>
      <c r="B10308" s="2"/>
      <c r="H10308"/>
      <c r="I10308"/>
      <c r="J10308"/>
      <c r="K10308"/>
      <c r="L10308"/>
      <c r="M10308"/>
      <c r="N10308"/>
    </row>
    <row r="10309" spans="1:14" ht="12.75">
      <c r="A10309" s="65"/>
      <c r="B10309" s="2"/>
      <c r="H10309"/>
      <c r="I10309"/>
      <c r="J10309"/>
      <c r="K10309"/>
      <c r="L10309"/>
      <c r="M10309"/>
      <c r="N10309"/>
    </row>
    <row r="10310" spans="1:14" ht="12.75">
      <c r="A10310" s="65"/>
      <c r="B10310" s="2"/>
      <c r="H10310"/>
      <c r="I10310"/>
      <c r="J10310"/>
      <c r="K10310"/>
      <c r="L10310"/>
      <c r="M10310"/>
      <c r="N10310"/>
    </row>
    <row r="10311" spans="1:14" ht="12.75">
      <c r="A10311" s="65"/>
      <c r="B10311" s="2"/>
      <c r="H10311"/>
      <c r="I10311"/>
      <c r="J10311"/>
      <c r="K10311"/>
      <c r="L10311"/>
      <c r="M10311"/>
      <c r="N10311"/>
    </row>
    <row r="10312" spans="1:14" ht="12.75">
      <c r="A10312" s="65"/>
      <c r="B10312" s="2"/>
      <c r="H10312"/>
      <c r="I10312"/>
      <c r="J10312"/>
      <c r="K10312"/>
      <c r="L10312"/>
      <c r="M10312"/>
      <c r="N10312"/>
    </row>
    <row r="10313" spans="1:14" ht="12.75">
      <c r="A10313" s="65"/>
      <c r="B10313" s="2"/>
      <c r="H10313"/>
      <c r="I10313"/>
      <c r="J10313"/>
      <c r="K10313"/>
      <c r="L10313"/>
      <c r="M10313"/>
      <c r="N10313"/>
    </row>
    <row r="10314" spans="1:14" ht="12.75">
      <c r="A10314" s="65"/>
      <c r="B10314" s="2"/>
      <c r="H10314"/>
      <c r="I10314"/>
      <c r="J10314"/>
      <c r="K10314"/>
      <c r="L10314"/>
      <c r="M10314"/>
      <c r="N10314"/>
    </row>
    <row r="10315" spans="1:14" ht="12.75">
      <c r="A10315" s="65"/>
      <c r="B10315" s="2"/>
      <c r="G10315"/>
      <c r="H10315"/>
      <c r="I10315"/>
      <c r="J10315"/>
      <c r="K10315"/>
      <c r="L10315"/>
      <c r="M10315"/>
      <c r="N10315"/>
    </row>
    <row r="10316" spans="1:14" ht="12.75">
      <c r="A10316" s="65"/>
      <c r="B10316" s="2"/>
      <c r="G10316"/>
      <c r="H10316"/>
      <c r="I10316"/>
      <c r="J10316"/>
      <c r="K10316"/>
      <c r="L10316"/>
      <c r="M10316"/>
      <c r="N10316"/>
    </row>
    <row r="10317" spans="1:14" ht="12.75">
      <c r="A10317" s="65"/>
      <c r="B10317" s="2"/>
      <c r="G10317"/>
      <c r="H10317"/>
      <c r="I10317"/>
      <c r="J10317"/>
      <c r="K10317"/>
      <c r="L10317"/>
      <c r="M10317"/>
      <c r="N10317"/>
    </row>
    <row r="10318" spans="1:14" ht="12.75">
      <c r="A10318" s="65"/>
      <c r="B10318" s="2"/>
      <c r="G10318"/>
      <c r="H10318"/>
      <c r="I10318"/>
      <c r="J10318"/>
      <c r="K10318"/>
      <c r="L10318"/>
      <c r="M10318"/>
      <c r="N10318"/>
    </row>
    <row r="10319" spans="1:14" ht="12.75">
      <c r="A10319" s="65"/>
      <c r="B10319" s="2"/>
      <c r="G10319"/>
      <c r="H10319"/>
      <c r="I10319"/>
      <c r="J10319"/>
      <c r="K10319"/>
      <c r="L10319"/>
      <c r="M10319"/>
      <c r="N10319"/>
    </row>
    <row r="10320" spans="1:14" ht="12.75">
      <c r="A10320" s="65"/>
      <c r="B10320" s="2"/>
      <c r="G10320"/>
      <c r="H10320"/>
      <c r="I10320"/>
      <c r="J10320"/>
      <c r="K10320"/>
      <c r="L10320"/>
      <c r="M10320"/>
      <c r="N10320"/>
    </row>
    <row r="10321" spans="1:14" ht="12.75">
      <c r="A10321" s="65"/>
      <c r="B10321" s="2"/>
      <c r="G10321"/>
      <c r="H10321"/>
      <c r="I10321"/>
      <c r="J10321"/>
      <c r="K10321"/>
      <c r="L10321"/>
      <c r="M10321"/>
      <c r="N10321"/>
    </row>
    <row r="10322" spans="1:14" ht="12.75">
      <c r="A10322" s="65"/>
      <c r="B10322" s="2"/>
      <c r="G10322"/>
      <c r="H10322"/>
      <c r="I10322"/>
      <c r="J10322"/>
      <c r="K10322"/>
      <c r="L10322"/>
      <c r="M10322"/>
      <c r="N10322"/>
    </row>
    <row r="10323" spans="1:14" ht="12.75">
      <c r="A10323" s="65"/>
      <c r="B10323" s="2"/>
      <c r="G10323"/>
      <c r="H10323"/>
      <c r="I10323"/>
      <c r="J10323"/>
      <c r="K10323"/>
      <c r="L10323"/>
      <c r="M10323"/>
      <c r="N10323"/>
    </row>
    <row r="10324" spans="1:14" ht="12.75">
      <c r="A10324" s="65"/>
      <c r="B10324" s="2"/>
      <c r="G10324"/>
      <c r="H10324"/>
      <c r="I10324"/>
      <c r="J10324"/>
      <c r="K10324"/>
      <c r="L10324"/>
      <c r="M10324"/>
      <c r="N10324"/>
    </row>
    <row r="10325" spans="1:14" ht="12.75">
      <c r="A10325" s="65"/>
      <c r="B10325" s="2"/>
      <c r="G10325"/>
      <c r="H10325"/>
      <c r="I10325"/>
      <c r="J10325"/>
      <c r="K10325"/>
      <c r="L10325"/>
      <c r="M10325"/>
      <c r="N10325"/>
    </row>
    <row r="10326" spans="1:14" ht="12.75">
      <c r="A10326" s="65"/>
      <c r="B10326" s="2"/>
      <c r="G10326"/>
      <c r="H10326"/>
      <c r="I10326"/>
      <c r="J10326"/>
      <c r="K10326"/>
      <c r="L10326"/>
      <c r="M10326"/>
      <c r="N10326"/>
    </row>
    <row r="10327" spans="1:14" ht="12.75">
      <c r="A10327" s="65"/>
      <c r="B10327" s="2"/>
      <c r="G10327"/>
      <c r="H10327"/>
      <c r="I10327"/>
      <c r="J10327"/>
      <c r="K10327"/>
      <c r="L10327"/>
      <c r="M10327"/>
      <c r="N10327"/>
    </row>
    <row r="10328" spans="1:14" ht="12.75">
      <c r="A10328" s="65"/>
      <c r="B10328" s="2"/>
      <c r="G10328"/>
      <c r="H10328"/>
      <c r="I10328"/>
      <c r="J10328"/>
      <c r="K10328"/>
      <c r="L10328"/>
      <c r="M10328"/>
      <c r="N10328"/>
    </row>
    <row r="10329" spans="1:14" ht="12.75">
      <c r="A10329" s="65"/>
      <c r="B10329" s="2"/>
      <c r="G10329"/>
      <c r="H10329"/>
      <c r="I10329"/>
      <c r="J10329"/>
      <c r="K10329"/>
      <c r="L10329"/>
      <c r="M10329"/>
      <c r="N10329"/>
    </row>
    <row r="10330" spans="1:14" ht="12.75">
      <c r="A10330" s="65"/>
      <c r="B10330" s="2"/>
      <c r="G10330"/>
      <c r="H10330"/>
      <c r="I10330"/>
      <c r="J10330"/>
      <c r="K10330"/>
      <c r="L10330"/>
      <c r="M10330"/>
      <c r="N10330"/>
    </row>
    <row r="10331" spans="1:14" ht="12.75">
      <c r="A10331" s="65"/>
      <c r="B10331" s="2"/>
      <c r="G10331"/>
      <c r="H10331"/>
      <c r="I10331"/>
      <c r="J10331"/>
      <c r="K10331"/>
      <c r="L10331"/>
      <c r="M10331"/>
      <c r="N10331"/>
    </row>
    <row r="10332" spans="1:14" ht="12.75">
      <c r="A10332" s="65"/>
      <c r="B10332" s="2"/>
      <c r="G10332"/>
      <c r="H10332"/>
      <c r="I10332"/>
      <c r="J10332"/>
      <c r="K10332"/>
      <c r="L10332"/>
      <c r="M10332"/>
      <c r="N10332"/>
    </row>
    <row r="10333" spans="1:14" ht="12.75">
      <c r="A10333" s="65"/>
      <c r="B10333" s="2"/>
      <c r="G10333"/>
      <c r="H10333"/>
      <c r="I10333"/>
      <c r="J10333"/>
      <c r="K10333"/>
      <c r="L10333"/>
      <c r="M10333"/>
      <c r="N10333"/>
    </row>
    <row r="10334" spans="1:14" ht="12.75">
      <c r="A10334" s="65"/>
      <c r="B10334" s="2"/>
      <c r="G10334"/>
      <c r="H10334"/>
      <c r="I10334"/>
      <c r="J10334"/>
      <c r="K10334"/>
      <c r="L10334"/>
      <c r="M10334"/>
      <c r="N10334"/>
    </row>
    <row r="10335" spans="1:14" ht="12.75">
      <c r="A10335" s="65"/>
      <c r="B10335" s="2"/>
      <c r="G10335"/>
      <c r="H10335"/>
      <c r="I10335"/>
      <c r="J10335"/>
      <c r="K10335"/>
      <c r="L10335"/>
      <c r="M10335"/>
      <c r="N10335"/>
    </row>
    <row r="10336" spans="1:14" ht="12.75">
      <c r="A10336" s="65"/>
      <c r="B10336" s="2"/>
      <c r="G10336"/>
      <c r="H10336"/>
      <c r="I10336"/>
      <c r="J10336"/>
      <c r="K10336"/>
      <c r="L10336"/>
      <c r="M10336"/>
      <c r="N10336"/>
    </row>
    <row r="10337" spans="1:14" ht="12.75">
      <c r="A10337" s="65"/>
      <c r="B10337" s="2"/>
      <c r="G10337"/>
      <c r="H10337"/>
      <c r="I10337"/>
      <c r="J10337"/>
      <c r="K10337"/>
      <c r="L10337"/>
      <c r="M10337"/>
      <c r="N10337"/>
    </row>
    <row r="10338" spans="1:14" ht="12.75">
      <c r="A10338" s="65"/>
      <c r="B10338" s="2"/>
      <c r="G10338"/>
      <c r="H10338"/>
      <c r="I10338"/>
      <c r="J10338"/>
      <c r="K10338"/>
      <c r="L10338"/>
      <c r="M10338"/>
      <c r="N10338"/>
    </row>
    <row r="10339" spans="1:14" ht="12.75">
      <c r="A10339" s="65"/>
      <c r="B10339" s="2"/>
      <c r="G10339"/>
      <c r="H10339"/>
      <c r="I10339"/>
      <c r="J10339"/>
      <c r="K10339"/>
      <c r="L10339"/>
      <c r="M10339"/>
      <c r="N10339"/>
    </row>
    <row r="10340" spans="1:14" ht="12.75">
      <c r="A10340" s="65"/>
      <c r="B10340" s="2"/>
      <c r="G10340"/>
      <c r="H10340"/>
      <c r="I10340"/>
      <c r="J10340"/>
      <c r="K10340"/>
      <c r="L10340"/>
      <c r="M10340"/>
      <c r="N10340"/>
    </row>
    <row r="10341" spans="1:14" ht="12.75">
      <c r="A10341" s="65"/>
      <c r="B10341" s="2"/>
      <c r="G10341"/>
      <c r="H10341"/>
      <c r="I10341"/>
      <c r="J10341"/>
      <c r="K10341"/>
      <c r="L10341"/>
      <c r="M10341"/>
      <c r="N10341"/>
    </row>
    <row r="10342" spans="1:14" ht="12.75">
      <c r="A10342" s="65"/>
      <c r="B10342" s="2"/>
      <c r="G10342"/>
      <c r="H10342"/>
      <c r="I10342"/>
      <c r="J10342"/>
      <c r="K10342"/>
      <c r="L10342"/>
      <c r="M10342"/>
      <c r="N10342"/>
    </row>
    <row r="10343" spans="1:14" ht="12.75">
      <c r="A10343" s="65"/>
      <c r="B10343" s="2"/>
      <c r="G10343"/>
      <c r="H10343"/>
      <c r="I10343"/>
      <c r="J10343"/>
      <c r="K10343"/>
      <c r="L10343"/>
      <c r="M10343"/>
      <c r="N10343"/>
    </row>
    <row r="10344" spans="1:14" ht="12.75">
      <c r="A10344" s="65"/>
      <c r="B10344" s="2"/>
      <c r="G10344"/>
      <c r="H10344"/>
      <c r="I10344"/>
      <c r="J10344"/>
      <c r="K10344"/>
      <c r="L10344"/>
      <c r="M10344"/>
      <c r="N10344"/>
    </row>
    <row r="10345" spans="1:14" ht="12.75">
      <c r="A10345" s="65"/>
      <c r="B10345" s="2"/>
      <c r="G10345"/>
      <c r="H10345"/>
      <c r="I10345"/>
      <c r="J10345"/>
      <c r="K10345"/>
      <c r="L10345"/>
      <c r="M10345"/>
      <c r="N10345"/>
    </row>
    <row r="10346" spans="1:14" ht="12.75">
      <c r="A10346" s="65"/>
      <c r="B10346" s="2"/>
      <c r="G10346"/>
      <c r="H10346"/>
      <c r="I10346"/>
      <c r="J10346"/>
      <c r="K10346"/>
      <c r="L10346"/>
      <c r="M10346"/>
      <c r="N10346"/>
    </row>
    <row r="10347" spans="1:14" ht="12.75">
      <c r="A10347" s="65"/>
      <c r="B10347" s="2"/>
      <c r="G10347"/>
      <c r="H10347"/>
      <c r="I10347"/>
      <c r="J10347"/>
      <c r="K10347"/>
      <c r="L10347"/>
      <c r="M10347"/>
      <c r="N10347"/>
    </row>
    <row r="10348" spans="1:14" ht="12.75">
      <c r="A10348" s="65"/>
      <c r="B10348" s="2"/>
      <c r="G10348"/>
      <c r="H10348"/>
      <c r="I10348"/>
      <c r="J10348"/>
      <c r="K10348"/>
      <c r="L10348"/>
      <c r="M10348"/>
      <c r="N10348"/>
    </row>
    <row r="10349" spans="1:14" ht="12.75">
      <c r="A10349" s="65"/>
      <c r="B10349" s="2"/>
      <c r="G10349"/>
      <c r="H10349"/>
      <c r="I10349"/>
      <c r="J10349"/>
      <c r="K10349"/>
      <c r="L10349"/>
      <c r="M10349"/>
      <c r="N10349"/>
    </row>
    <row r="10350" spans="1:14" ht="12.75">
      <c r="A10350" s="65"/>
      <c r="B10350" s="2"/>
      <c r="G10350"/>
      <c r="H10350"/>
      <c r="I10350"/>
      <c r="J10350"/>
      <c r="K10350"/>
      <c r="L10350"/>
      <c r="M10350"/>
      <c r="N10350"/>
    </row>
    <row r="10351" spans="1:14" ht="12.75">
      <c r="A10351" s="65"/>
      <c r="B10351" s="2"/>
      <c r="G10351"/>
      <c r="H10351"/>
      <c r="I10351"/>
      <c r="J10351"/>
      <c r="K10351"/>
      <c r="L10351"/>
      <c r="M10351"/>
      <c r="N10351"/>
    </row>
    <row r="10352" spans="1:14" ht="12.75">
      <c r="A10352" s="65"/>
      <c r="B10352" s="2"/>
      <c r="G10352"/>
      <c r="H10352"/>
      <c r="I10352"/>
      <c r="J10352"/>
      <c r="K10352"/>
      <c r="L10352"/>
      <c r="M10352"/>
      <c r="N10352"/>
    </row>
    <row r="10353" spans="1:14" ht="12.75">
      <c r="A10353" s="65"/>
      <c r="B10353" s="2"/>
      <c r="G10353"/>
      <c r="H10353"/>
      <c r="I10353"/>
      <c r="J10353"/>
      <c r="K10353"/>
      <c r="L10353"/>
      <c r="M10353"/>
      <c r="N10353"/>
    </row>
    <row r="10354" spans="1:14" ht="12.75">
      <c r="A10354" s="65"/>
      <c r="B10354" s="2"/>
      <c r="G10354"/>
      <c r="H10354"/>
      <c r="I10354"/>
      <c r="J10354"/>
      <c r="K10354"/>
      <c r="L10354"/>
      <c r="M10354"/>
      <c r="N10354"/>
    </row>
    <row r="10355" spans="1:14" ht="12.75">
      <c r="A10355" s="65"/>
      <c r="B10355" s="2"/>
      <c r="G10355"/>
      <c r="H10355"/>
      <c r="I10355"/>
      <c r="J10355"/>
      <c r="K10355"/>
      <c r="L10355"/>
      <c r="M10355"/>
      <c r="N10355"/>
    </row>
    <row r="10356" spans="1:14" ht="12.75">
      <c r="A10356" s="65"/>
      <c r="B10356" s="2"/>
      <c r="G10356"/>
      <c r="H10356"/>
      <c r="I10356"/>
      <c r="J10356"/>
      <c r="K10356"/>
      <c r="L10356"/>
      <c r="M10356"/>
      <c r="N10356"/>
    </row>
    <row r="10357" spans="1:14" ht="12.75">
      <c r="A10357" s="65"/>
      <c r="B10357" s="2"/>
      <c r="G10357"/>
      <c r="H10357"/>
      <c r="I10357"/>
      <c r="J10357"/>
      <c r="K10357"/>
      <c r="L10357"/>
      <c r="M10357"/>
      <c r="N10357"/>
    </row>
    <row r="10358" spans="1:14" ht="12.75">
      <c r="A10358" s="65"/>
      <c r="B10358" s="2"/>
      <c r="G10358"/>
      <c r="H10358"/>
      <c r="I10358"/>
      <c r="J10358"/>
      <c r="K10358"/>
      <c r="L10358"/>
      <c r="M10358"/>
      <c r="N10358"/>
    </row>
    <row r="10359" spans="1:14" ht="12.75">
      <c r="A10359" s="65"/>
      <c r="B10359" s="2"/>
      <c r="G10359"/>
      <c r="H10359"/>
      <c r="I10359"/>
      <c r="J10359"/>
      <c r="K10359"/>
      <c r="L10359"/>
      <c r="M10359"/>
      <c r="N10359"/>
    </row>
    <row r="10360" spans="1:14" ht="12.75">
      <c r="A10360" s="65"/>
      <c r="B10360" s="2"/>
      <c r="G10360"/>
      <c r="H10360"/>
      <c r="I10360"/>
      <c r="J10360"/>
      <c r="K10360"/>
      <c r="L10360"/>
      <c r="M10360"/>
      <c r="N10360"/>
    </row>
    <row r="10361" spans="1:14" ht="12.75">
      <c r="A10361" s="65"/>
      <c r="B10361" s="2"/>
      <c r="G10361"/>
      <c r="H10361"/>
      <c r="I10361"/>
      <c r="J10361"/>
      <c r="K10361"/>
      <c r="L10361"/>
      <c r="M10361"/>
      <c r="N10361"/>
    </row>
    <row r="10362" spans="1:14" ht="12.75">
      <c r="A10362" s="65"/>
      <c r="B10362" s="2"/>
      <c r="G10362"/>
      <c r="H10362"/>
      <c r="I10362"/>
      <c r="J10362"/>
      <c r="K10362"/>
      <c r="L10362"/>
      <c r="M10362"/>
      <c r="N10362"/>
    </row>
    <row r="10363" spans="1:14" ht="12.75">
      <c r="A10363" s="65"/>
      <c r="B10363" s="2"/>
      <c r="G10363"/>
      <c r="H10363"/>
      <c r="I10363"/>
      <c r="J10363"/>
      <c r="K10363"/>
      <c r="L10363"/>
      <c r="M10363"/>
      <c r="N10363"/>
    </row>
    <row r="10364" spans="1:14" ht="12.75">
      <c r="A10364" s="65"/>
      <c r="B10364" s="2"/>
      <c r="G10364"/>
      <c r="H10364"/>
      <c r="I10364"/>
      <c r="J10364"/>
      <c r="K10364"/>
      <c r="L10364"/>
      <c r="M10364"/>
      <c r="N10364"/>
    </row>
    <row r="10365" spans="1:14" ht="12.75">
      <c r="A10365" s="65"/>
      <c r="B10365" s="2"/>
      <c r="G10365"/>
      <c r="H10365"/>
      <c r="I10365"/>
      <c r="J10365"/>
      <c r="K10365"/>
      <c r="L10365"/>
      <c r="M10365"/>
      <c r="N10365"/>
    </row>
    <row r="10366" spans="1:14" ht="12.75">
      <c r="A10366" s="65"/>
      <c r="B10366" s="2"/>
      <c r="G10366"/>
      <c r="H10366"/>
      <c r="I10366"/>
      <c r="J10366"/>
      <c r="K10366"/>
      <c r="L10366"/>
      <c r="M10366"/>
      <c r="N10366"/>
    </row>
    <row r="10367" spans="1:14" ht="12.75">
      <c r="A10367" s="65"/>
      <c r="B10367" s="2"/>
      <c r="G10367"/>
      <c r="H10367"/>
      <c r="I10367"/>
      <c r="J10367"/>
      <c r="K10367"/>
      <c r="L10367"/>
      <c r="M10367"/>
      <c r="N10367"/>
    </row>
    <row r="10368" spans="1:14" ht="12.75">
      <c r="A10368" s="65"/>
      <c r="B10368" s="2"/>
      <c r="G10368"/>
      <c r="H10368"/>
      <c r="I10368"/>
      <c r="J10368"/>
      <c r="K10368"/>
      <c r="L10368"/>
      <c r="M10368"/>
      <c r="N10368"/>
    </row>
    <row r="10369" spans="1:14" ht="12.75">
      <c r="A10369" s="65"/>
      <c r="B10369" s="2"/>
      <c r="G10369"/>
      <c r="H10369"/>
      <c r="I10369"/>
      <c r="J10369"/>
      <c r="K10369"/>
      <c r="L10369"/>
      <c r="M10369"/>
      <c r="N10369"/>
    </row>
    <row r="10370" spans="1:14" ht="12.75">
      <c r="A10370" s="65"/>
      <c r="B10370" s="2"/>
      <c r="G10370"/>
      <c r="H10370"/>
      <c r="I10370"/>
      <c r="J10370"/>
      <c r="K10370"/>
      <c r="L10370"/>
      <c r="M10370"/>
      <c r="N10370"/>
    </row>
    <row r="10371" spans="1:14" ht="12.75">
      <c r="A10371" s="65"/>
      <c r="B10371" s="2"/>
      <c r="G10371"/>
      <c r="H10371"/>
      <c r="I10371"/>
      <c r="J10371"/>
      <c r="K10371"/>
      <c r="L10371"/>
      <c r="M10371"/>
      <c r="N10371"/>
    </row>
    <row r="10372" spans="1:14" ht="12.75">
      <c r="A10372" s="65"/>
      <c r="B10372" s="2"/>
      <c r="G10372"/>
      <c r="H10372"/>
      <c r="I10372"/>
      <c r="J10372"/>
      <c r="K10372"/>
      <c r="L10372"/>
      <c r="M10372"/>
      <c r="N10372"/>
    </row>
    <row r="10373" spans="1:14" ht="12.75">
      <c r="A10373" s="65"/>
      <c r="B10373" s="2"/>
      <c r="G10373"/>
      <c r="H10373"/>
      <c r="I10373"/>
      <c r="J10373"/>
      <c r="K10373"/>
      <c r="L10373"/>
      <c r="M10373"/>
      <c r="N10373"/>
    </row>
    <row r="10374" spans="1:14" ht="12.75">
      <c r="A10374" s="65"/>
      <c r="B10374" s="2"/>
      <c r="G10374"/>
      <c r="H10374"/>
      <c r="I10374"/>
      <c r="J10374"/>
      <c r="K10374"/>
      <c r="L10374"/>
      <c r="M10374"/>
      <c r="N10374"/>
    </row>
    <row r="10375" spans="1:14" ht="12.75">
      <c r="A10375" s="65"/>
      <c r="B10375" s="2"/>
      <c r="G10375"/>
      <c r="H10375"/>
      <c r="I10375"/>
      <c r="J10375"/>
      <c r="K10375"/>
      <c r="L10375"/>
      <c r="M10375"/>
      <c r="N10375"/>
    </row>
    <row r="10376" spans="1:14" ht="12.75">
      <c r="A10376" s="65"/>
      <c r="B10376" s="2"/>
      <c r="G10376"/>
      <c r="H10376"/>
      <c r="I10376"/>
      <c r="J10376"/>
      <c r="K10376"/>
      <c r="L10376"/>
      <c r="M10376"/>
      <c r="N10376"/>
    </row>
    <row r="10377" spans="1:14" ht="12.75">
      <c r="A10377" s="65"/>
      <c r="B10377" s="2"/>
      <c r="G10377"/>
      <c r="H10377"/>
      <c r="I10377"/>
      <c r="J10377"/>
      <c r="K10377"/>
      <c r="L10377"/>
      <c r="M10377"/>
      <c r="N10377"/>
    </row>
    <row r="10378" spans="1:14" ht="12.75">
      <c r="A10378" s="65"/>
      <c r="B10378" s="2"/>
      <c r="G10378"/>
      <c r="H10378"/>
      <c r="I10378"/>
      <c r="J10378"/>
      <c r="K10378"/>
      <c r="L10378"/>
      <c r="M10378"/>
      <c r="N10378"/>
    </row>
    <row r="10379" spans="1:14" ht="12.75">
      <c r="A10379" s="65"/>
      <c r="B10379" s="2"/>
      <c r="G10379"/>
      <c r="H10379"/>
      <c r="I10379"/>
      <c r="J10379"/>
      <c r="K10379"/>
      <c r="L10379"/>
      <c r="M10379"/>
      <c r="N10379"/>
    </row>
    <row r="10380" spans="1:14" ht="12.75">
      <c r="A10380" s="65"/>
      <c r="B10380" s="2"/>
      <c r="G10380"/>
      <c r="H10380"/>
      <c r="I10380"/>
      <c r="J10380"/>
      <c r="K10380"/>
      <c r="L10380"/>
      <c r="M10380"/>
      <c r="N10380"/>
    </row>
    <row r="10381" spans="1:14" ht="12.75">
      <c r="A10381" s="65"/>
      <c r="B10381" s="2"/>
      <c r="G10381"/>
      <c r="H10381"/>
      <c r="I10381"/>
      <c r="J10381"/>
      <c r="K10381"/>
      <c r="L10381"/>
      <c r="M10381"/>
      <c r="N10381"/>
    </row>
    <row r="10382" spans="1:14" ht="12.75">
      <c r="A10382" s="65"/>
      <c r="B10382" s="2"/>
      <c r="G10382"/>
      <c r="H10382"/>
      <c r="I10382"/>
      <c r="J10382"/>
      <c r="K10382"/>
      <c r="L10382"/>
      <c r="M10382"/>
      <c r="N10382"/>
    </row>
    <row r="10383" spans="1:14" ht="12.75">
      <c r="A10383" s="65"/>
      <c r="B10383" s="2"/>
      <c r="G10383"/>
      <c r="H10383"/>
      <c r="I10383"/>
      <c r="J10383"/>
      <c r="K10383"/>
      <c r="L10383"/>
      <c r="M10383"/>
      <c r="N10383"/>
    </row>
    <row r="10384" spans="1:14" ht="12.75">
      <c r="A10384" s="65"/>
      <c r="B10384" s="2"/>
      <c r="G10384"/>
      <c r="H10384"/>
      <c r="I10384"/>
      <c r="J10384"/>
      <c r="K10384"/>
      <c r="L10384"/>
      <c r="M10384"/>
      <c r="N10384"/>
    </row>
    <row r="10385" spans="1:14" ht="12.75">
      <c r="A10385" s="65"/>
      <c r="B10385" s="2"/>
      <c r="G10385"/>
      <c r="H10385"/>
      <c r="I10385"/>
      <c r="J10385"/>
      <c r="K10385"/>
      <c r="L10385"/>
      <c r="M10385"/>
      <c r="N10385"/>
    </row>
    <row r="10386" spans="1:14" ht="12.75">
      <c r="A10386" s="65"/>
      <c r="B10386" s="2"/>
      <c r="G10386"/>
      <c r="H10386"/>
      <c r="I10386"/>
      <c r="J10386"/>
      <c r="K10386"/>
      <c r="L10386"/>
      <c r="M10386"/>
      <c r="N10386"/>
    </row>
    <row r="10387" spans="1:14" ht="12.75">
      <c r="A10387" s="65"/>
      <c r="B10387" s="2"/>
      <c r="G10387"/>
      <c r="H10387"/>
      <c r="I10387"/>
      <c r="J10387"/>
      <c r="K10387"/>
      <c r="L10387"/>
      <c r="M10387"/>
      <c r="N10387"/>
    </row>
    <row r="10388" spans="1:14" ht="12.75">
      <c r="A10388" s="65"/>
      <c r="B10388" s="2"/>
      <c r="G10388"/>
      <c r="H10388"/>
      <c r="I10388"/>
      <c r="J10388"/>
      <c r="K10388"/>
      <c r="L10388"/>
      <c r="M10388"/>
      <c r="N10388"/>
    </row>
    <row r="10389" spans="1:14" ht="12.75">
      <c r="A10389" s="65"/>
      <c r="B10389" s="2"/>
      <c r="G10389"/>
      <c r="H10389"/>
      <c r="I10389"/>
      <c r="J10389"/>
      <c r="K10389"/>
      <c r="L10389"/>
      <c r="M10389"/>
      <c r="N10389"/>
    </row>
    <row r="10390" spans="1:14" ht="12.75">
      <c r="A10390" s="65"/>
      <c r="B10390" s="2"/>
      <c r="G10390"/>
      <c r="H10390"/>
      <c r="I10390"/>
      <c r="J10390"/>
      <c r="K10390"/>
      <c r="L10390"/>
      <c r="M10390"/>
      <c r="N10390"/>
    </row>
    <row r="10391" spans="1:14" ht="12.75">
      <c r="A10391" s="65"/>
      <c r="B10391" s="2"/>
      <c r="G10391"/>
      <c r="H10391"/>
      <c r="I10391"/>
      <c r="J10391"/>
      <c r="K10391"/>
      <c r="L10391"/>
      <c r="M10391"/>
      <c r="N10391"/>
    </row>
    <row r="10392" spans="1:14" ht="12.75">
      <c r="A10392" s="65"/>
      <c r="B10392" s="2"/>
      <c r="G10392"/>
      <c r="H10392"/>
      <c r="I10392"/>
      <c r="J10392"/>
      <c r="K10392"/>
      <c r="L10392"/>
      <c r="M10392"/>
      <c r="N10392"/>
    </row>
    <row r="10393" spans="1:14" ht="12.75">
      <c r="A10393" s="65"/>
      <c r="B10393" s="2"/>
      <c r="G10393"/>
      <c r="H10393"/>
      <c r="I10393"/>
      <c r="J10393"/>
      <c r="K10393"/>
      <c r="L10393"/>
      <c r="M10393"/>
      <c r="N10393"/>
    </row>
    <row r="10394" spans="1:14" ht="12.75">
      <c r="A10394" s="65"/>
      <c r="B10394" s="2"/>
      <c r="G10394"/>
      <c r="H10394"/>
      <c r="I10394"/>
      <c r="J10394"/>
      <c r="K10394"/>
      <c r="L10394"/>
      <c r="M10394"/>
      <c r="N10394"/>
    </row>
    <row r="10395" spans="1:14" ht="12.75">
      <c r="A10395" s="65"/>
      <c r="B10395" s="2"/>
      <c r="G10395"/>
      <c r="H10395"/>
      <c r="I10395"/>
      <c r="J10395"/>
      <c r="K10395"/>
      <c r="L10395"/>
      <c r="M10395"/>
      <c r="N10395"/>
    </row>
    <row r="10396" spans="1:14" ht="12.75">
      <c r="A10396" s="65"/>
      <c r="B10396" s="2"/>
      <c r="G10396"/>
      <c r="H10396"/>
      <c r="I10396"/>
      <c r="J10396"/>
      <c r="K10396"/>
      <c r="L10396"/>
      <c r="M10396"/>
      <c r="N10396"/>
    </row>
    <row r="10397" spans="1:14" ht="12.75">
      <c r="A10397" s="65"/>
      <c r="B10397" s="2"/>
      <c r="G10397"/>
      <c r="H10397"/>
      <c r="I10397"/>
      <c r="J10397"/>
      <c r="K10397"/>
      <c r="L10397"/>
      <c r="M10397"/>
      <c r="N10397"/>
    </row>
    <row r="10398" spans="1:14" ht="12.75">
      <c r="A10398" s="65"/>
      <c r="B10398" s="2"/>
      <c r="G10398"/>
      <c r="H10398"/>
      <c r="I10398"/>
      <c r="J10398"/>
      <c r="K10398"/>
      <c r="L10398"/>
      <c r="M10398"/>
      <c r="N10398"/>
    </row>
    <row r="10399" spans="1:14" ht="12.75">
      <c r="A10399" s="65"/>
      <c r="B10399" s="2"/>
      <c r="G10399"/>
      <c r="H10399"/>
      <c r="I10399"/>
      <c r="J10399"/>
      <c r="K10399"/>
      <c r="L10399"/>
      <c r="M10399"/>
      <c r="N10399"/>
    </row>
    <row r="10400" spans="1:14" ht="12.75">
      <c r="A10400" s="65"/>
      <c r="B10400" s="2"/>
      <c r="G10400"/>
      <c r="H10400"/>
      <c r="I10400"/>
      <c r="J10400"/>
      <c r="K10400"/>
      <c r="L10400"/>
      <c r="M10400"/>
      <c r="N10400"/>
    </row>
    <row r="10401" spans="1:14" ht="12.75">
      <c r="A10401" s="65"/>
      <c r="B10401" s="2"/>
      <c r="G10401"/>
      <c r="H10401"/>
      <c r="I10401"/>
      <c r="J10401"/>
      <c r="K10401"/>
      <c r="L10401"/>
      <c r="M10401"/>
      <c r="N10401"/>
    </row>
    <row r="10402" spans="1:14" ht="12.75">
      <c r="A10402" s="65"/>
      <c r="B10402" s="2"/>
      <c r="G10402"/>
      <c r="H10402"/>
      <c r="I10402"/>
      <c r="J10402"/>
      <c r="K10402"/>
      <c r="L10402"/>
      <c r="M10402"/>
      <c r="N10402"/>
    </row>
    <row r="10403" spans="1:14" ht="12.75">
      <c r="A10403" s="65"/>
      <c r="B10403" s="2"/>
      <c r="G10403"/>
      <c r="H10403"/>
      <c r="I10403"/>
      <c r="J10403"/>
      <c r="K10403"/>
      <c r="L10403"/>
      <c r="M10403"/>
      <c r="N10403"/>
    </row>
    <row r="10404" spans="1:14" ht="12.75">
      <c r="A10404" s="65"/>
      <c r="B10404" s="2"/>
      <c r="G10404"/>
      <c r="H10404"/>
      <c r="I10404"/>
      <c r="J10404"/>
      <c r="K10404"/>
      <c r="L10404"/>
      <c r="M10404"/>
      <c r="N10404"/>
    </row>
    <row r="10405" spans="1:14" ht="12.75">
      <c r="A10405" s="65"/>
      <c r="B10405" s="2"/>
      <c r="G10405"/>
      <c r="H10405"/>
      <c r="I10405"/>
      <c r="J10405"/>
      <c r="K10405"/>
      <c r="L10405"/>
      <c r="M10405"/>
      <c r="N10405"/>
    </row>
    <row r="10406" spans="1:14" ht="12.75">
      <c r="A10406" s="65"/>
      <c r="B10406" s="2"/>
      <c r="G10406"/>
      <c r="H10406"/>
      <c r="I10406"/>
      <c r="J10406"/>
      <c r="K10406"/>
      <c r="L10406"/>
      <c r="M10406"/>
      <c r="N10406"/>
    </row>
    <row r="10407" spans="1:14" ht="12.75">
      <c r="A10407" s="65"/>
      <c r="B10407" s="2"/>
      <c r="G10407"/>
      <c r="H10407"/>
      <c r="I10407"/>
      <c r="J10407"/>
      <c r="K10407"/>
      <c r="L10407"/>
      <c r="M10407"/>
      <c r="N10407"/>
    </row>
    <row r="10408" spans="1:14" ht="12.75">
      <c r="A10408" s="65"/>
      <c r="B10408" s="2"/>
      <c r="G10408"/>
      <c r="H10408"/>
      <c r="I10408"/>
      <c r="J10408"/>
      <c r="K10408"/>
      <c r="L10408"/>
      <c r="M10408"/>
      <c r="N10408"/>
    </row>
    <row r="10409" spans="1:14" ht="12.75">
      <c r="A10409" s="65"/>
      <c r="B10409" s="2"/>
      <c r="G10409"/>
      <c r="H10409"/>
      <c r="I10409"/>
      <c r="J10409"/>
      <c r="K10409"/>
      <c r="L10409"/>
      <c r="M10409"/>
      <c r="N10409"/>
    </row>
    <row r="10410" spans="1:14" ht="12.75">
      <c r="A10410" s="65"/>
      <c r="B10410" s="2"/>
      <c r="G10410"/>
      <c r="H10410"/>
      <c r="I10410"/>
      <c r="J10410"/>
      <c r="K10410"/>
      <c r="L10410"/>
      <c r="M10410"/>
      <c r="N10410"/>
    </row>
    <row r="10411" spans="1:14" ht="12.75">
      <c r="A10411" s="65"/>
      <c r="B10411" s="2"/>
      <c r="G10411"/>
      <c r="H10411"/>
      <c r="I10411"/>
      <c r="J10411"/>
      <c r="K10411"/>
      <c r="L10411"/>
      <c r="M10411"/>
      <c r="N10411"/>
    </row>
    <row r="10412" spans="1:14" ht="12.75">
      <c r="A10412" s="65"/>
      <c r="B10412" s="2"/>
      <c r="G10412"/>
      <c r="H10412"/>
      <c r="I10412"/>
      <c r="J10412"/>
      <c r="K10412"/>
      <c r="L10412"/>
      <c r="M10412"/>
      <c r="N10412"/>
    </row>
    <row r="10413" spans="1:14" ht="12.75">
      <c r="A10413" s="65"/>
      <c r="B10413" s="2"/>
      <c r="G10413"/>
      <c r="H10413"/>
      <c r="I10413"/>
      <c r="J10413"/>
      <c r="K10413"/>
      <c r="L10413"/>
      <c r="M10413"/>
      <c r="N10413"/>
    </row>
    <row r="10414" spans="1:14" ht="12.75">
      <c r="A10414" s="65"/>
      <c r="B10414" s="2"/>
      <c r="G10414"/>
      <c r="H10414"/>
      <c r="I10414"/>
      <c r="J10414"/>
      <c r="K10414"/>
      <c r="L10414"/>
      <c r="M10414"/>
      <c r="N10414"/>
    </row>
    <row r="10415" spans="1:14" ht="12.75">
      <c r="A10415" s="65"/>
      <c r="B10415" s="2"/>
      <c r="G10415"/>
      <c r="H10415"/>
      <c r="I10415"/>
      <c r="J10415"/>
      <c r="K10415"/>
      <c r="L10415"/>
      <c r="M10415"/>
      <c r="N10415"/>
    </row>
    <row r="10416" spans="1:14" ht="12.75">
      <c r="A10416" s="65"/>
      <c r="B10416" s="2"/>
      <c r="G10416"/>
      <c r="H10416"/>
      <c r="I10416"/>
      <c r="J10416"/>
      <c r="K10416"/>
      <c r="L10416"/>
      <c r="M10416"/>
      <c r="N10416"/>
    </row>
    <row r="10417" spans="1:14" ht="12.75">
      <c r="A10417" s="65"/>
      <c r="B10417" s="2"/>
      <c r="G10417"/>
      <c r="H10417"/>
      <c r="I10417"/>
      <c r="J10417"/>
      <c r="K10417"/>
      <c r="L10417"/>
      <c r="M10417"/>
      <c r="N10417"/>
    </row>
    <row r="10418" spans="1:14" ht="12.75">
      <c r="A10418" s="65"/>
      <c r="B10418" s="2"/>
      <c r="G10418"/>
      <c r="H10418"/>
      <c r="I10418"/>
      <c r="J10418"/>
      <c r="K10418"/>
      <c r="L10418"/>
      <c r="M10418"/>
      <c r="N10418"/>
    </row>
    <row r="10419" spans="1:14" ht="12.75">
      <c r="A10419" s="65"/>
      <c r="B10419" s="2"/>
      <c r="G10419"/>
      <c r="H10419"/>
      <c r="I10419"/>
      <c r="J10419"/>
      <c r="K10419"/>
      <c r="L10419"/>
      <c r="M10419"/>
      <c r="N10419"/>
    </row>
    <row r="10420" spans="1:14" ht="12.75">
      <c r="A10420" s="65"/>
      <c r="B10420" s="2"/>
      <c r="G10420"/>
      <c r="H10420"/>
      <c r="I10420"/>
      <c r="J10420"/>
      <c r="K10420"/>
      <c r="L10420"/>
      <c r="M10420"/>
      <c r="N10420"/>
    </row>
    <row r="10421" spans="1:14" ht="12.75">
      <c r="A10421" s="65"/>
      <c r="B10421" s="2"/>
      <c r="G10421"/>
      <c r="H10421"/>
      <c r="I10421"/>
      <c r="J10421"/>
      <c r="K10421"/>
      <c r="L10421"/>
      <c r="M10421"/>
      <c r="N10421"/>
    </row>
    <row r="10422" spans="1:14" ht="12.75">
      <c r="A10422" s="65"/>
      <c r="B10422" s="2"/>
      <c r="G10422"/>
      <c r="H10422"/>
      <c r="I10422"/>
      <c r="J10422"/>
      <c r="K10422"/>
      <c r="L10422"/>
      <c r="M10422"/>
      <c r="N10422"/>
    </row>
    <row r="10423" spans="1:14" ht="12.75">
      <c r="A10423" s="65"/>
      <c r="B10423" s="2"/>
      <c r="G10423"/>
      <c r="H10423"/>
      <c r="I10423"/>
      <c r="J10423"/>
      <c r="K10423"/>
      <c r="L10423"/>
      <c r="M10423"/>
      <c r="N10423"/>
    </row>
    <row r="10424" spans="1:14" ht="12.75">
      <c r="A10424" s="65"/>
      <c r="B10424" s="2"/>
      <c r="G10424"/>
      <c r="H10424"/>
      <c r="I10424"/>
      <c r="J10424"/>
      <c r="K10424"/>
      <c r="L10424"/>
      <c r="M10424"/>
      <c r="N10424"/>
    </row>
    <row r="10425" spans="1:14" ht="12.75">
      <c r="A10425" s="65"/>
      <c r="B10425" s="2"/>
      <c r="G10425"/>
      <c r="H10425"/>
      <c r="I10425"/>
      <c r="J10425"/>
      <c r="K10425"/>
      <c r="L10425"/>
      <c r="M10425"/>
      <c r="N10425"/>
    </row>
    <row r="10426" spans="1:14" ht="12.75">
      <c r="A10426" s="65"/>
      <c r="B10426" s="2"/>
      <c r="G10426"/>
      <c r="H10426"/>
      <c r="I10426"/>
      <c r="J10426"/>
      <c r="K10426"/>
      <c r="L10426"/>
      <c r="M10426"/>
      <c r="N10426"/>
    </row>
    <row r="10427" spans="1:14" ht="12.75">
      <c r="A10427" s="65"/>
      <c r="B10427" s="2"/>
      <c r="G10427"/>
      <c r="H10427"/>
      <c r="I10427"/>
      <c r="J10427"/>
      <c r="K10427"/>
      <c r="L10427"/>
      <c r="M10427"/>
      <c r="N10427"/>
    </row>
    <row r="10428" spans="1:14" ht="12.75">
      <c r="A10428" s="65"/>
      <c r="B10428" s="2"/>
      <c r="G10428"/>
      <c r="H10428"/>
      <c r="I10428"/>
      <c r="J10428"/>
      <c r="K10428"/>
      <c r="L10428"/>
      <c r="M10428"/>
      <c r="N10428"/>
    </row>
    <row r="10429" spans="1:14" ht="12.75">
      <c r="A10429" s="65"/>
      <c r="B10429" s="2"/>
      <c r="G10429"/>
      <c r="H10429"/>
      <c r="I10429"/>
      <c r="J10429"/>
      <c r="K10429"/>
      <c r="L10429"/>
      <c r="M10429"/>
      <c r="N10429"/>
    </row>
    <row r="10430" spans="1:14" ht="12.75">
      <c r="A10430" s="65"/>
      <c r="B10430" s="2"/>
      <c r="G10430"/>
      <c r="H10430"/>
      <c r="I10430"/>
      <c r="J10430"/>
      <c r="K10430"/>
      <c r="L10430"/>
      <c r="M10430"/>
      <c r="N10430"/>
    </row>
    <row r="10431" spans="1:14" ht="12.75">
      <c r="A10431" s="65"/>
      <c r="B10431" s="2"/>
      <c r="G10431"/>
      <c r="H10431"/>
      <c r="I10431"/>
      <c r="J10431"/>
      <c r="K10431"/>
      <c r="L10431"/>
      <c r="M10431"/>
      <c r="N10431"/>
    </row>
    <row r="10432" spans="1:14" ht="12.75">
      <c r="A10432" s="65"/>
      <c r="B10432" s="2"/>
      <c r="G10432"/>
      <c r="H10432"/>
      <c r="I10432"/>
      <c r="J10432"/>
      <c r="K10432"/>
      <c r="L10432"/>
      <c r="M10432"/>
      <c r="N10432"/>
    </row>
    <row r="10433" spans="1:14" ht="12.75">
      <c r="A10433" s="65"/>
      <c r="B10433" s="2"/>
      <c r="G10433"/>
      <c r="H10433"/>
      <c r="I10433"/>
      <c r="J10433"/>
      <c r="K10433"/>
      <c r="L10433"/>
      <c r="M10433"/>
      <c r="N10433"/>
    </row>
    <row r="10434" spans="1:14" ht="12.75">
      <c r="A10434" s="65"/>
      <c r="B10434" s="2"/>
      <c r="G10434"/>
      <c r="H10434"/>
      <c r="I10434"/>
      <c r="J10434"/>
      <c r="K10434"/>
      <c r="L10434"/>
      <c r="M10434"/>
      <c r="N10434"/>
    </row>
    <row r="10435" spans="1:14" ht="12.75">
      <c r="A10435" s="65"/>
      <c r="B10435" s="2"/>
      <c r="G10435"/>
      <c r="H10435"/>
      <c r="I10435"/>
      <c r="J10435"/>
      <c r="K10435"/>
      <c r="L10435"/>
      <c r="M10435"/>
      <c r="N10435"/>
    </row>
    <row r="10436" spans="1:14" ht="12.75">
      <c r="A10436" s="65"/>
      <c r="B10436" s="2"/>
      <c r="G10436"/>
      <c r="H10436"/>
      <c r="I10436"/>
      <c r="J10436"/>
      <c r="K10436"/>
      <c r="L10436"/>
      <c r="M10436"/>
      <c r="N10436"/>
    </row>
    <row r="10437" spans="1:14" ht="12.75">
      <c r="A10437" s="65"/>
      <c r="B10437" s="2"/>
      <c r="G10437"/>
      <c r="H10437"/>
      <c r="I10437"/>
      <c r="J10437"/>
      <c r="K10437"/>
      <c r="L10437"/>
      <c r="M10437"/>
      <c r="N10437"/>
    </row>
    <row r="10438" spans="1:14" ht="12.75">
      <c r="A10438" s="65"/>
      <c r="B10438" s="2"/>
      <c r="G10438"/>
      <c r="H10438"/>
      <c r="I10438"/>
      <c r="J10438"/>
      <c r="K10438"/>
      <c r="L10438"/>
      <c r="M10438"/>
      <c r="N10438"/>
    </row>
    <row r="10439" spans="1:14" ht="12.75">
      <c r="A10439" s="65"/>
      <c r="B10439" s="2"/>
      <c r="G10439"/>
      <c r="H10439"/>
      <c r="I10439"/>
      <c r="J10439"/>
      <c r="K10439"/>
      <c r="L10439"/>
      <c r="M10439"/>
      <c r="N10439"/>
    </row>
    <row r="10440" spans="1:14" ht="12.75">
      <c r="A10440" s="65"/>
      <c r="B10440" s="2"/>
      <c r="G10440"/>
      <c r="H10440"/>
      <c r="I10440"/>
      <c r="J10440"/>
      <c r="K10440"/>
      <c r="L10440"/>
      <c r="M10440"/>
      <c r="N10440"/>
    </row>
    <row r="10441" spans="1:14" ht="12.75">
      <c r="A10441" s="65"/>
      <c r="B10441" s="2"/>
      <c r="G10441"/>
      <c r="H10441"/>
      <c r="I10441"/>
      <c r="J10441"/>
      <c r="K10441"/>
      <c r="L10441"/>
      <c r="M10441"/>
      <c r="N10441"/>
    </row>
    <row r="10442" spans="1:14" ht="12.75">
      <c r="A10442" s="65"/>
      <c r="B10442" s="2"/>
      <c r="G10442"/>
      <c r="H10442"/>
      <c r="I10442"/>
      <c r="J10442"/>
      <c r="K10442"/>
      <c r="L10442"/>
      <c r="M10442"/>
      <c r="N10442"/>
    </row>
    <row r="10443" spans="1:14" ht="12.75">
      <c r="A10443" s="65"/>
      <c r="B10443" s="2"/>
      <c r="G10443"/>
      <c r="H10443"/>
      <c r="I10443"/>
      <c r="J10443"/>
      <c r="K10443"/>
      <c r="L10443"/>
      <c r="M10443"/>
      <c r="N10443"/>
    </row>
    <row r="10444" spans="1:14" ht="12.75">
      <c r="A10444" s="65"/>
      <c r="B10444" s="2"/>
      <c r="G10444"/>
      <c r="H10444"/>
      <c r="I10444"/>
      <c r="J10444"/>
      <c r="K10444"/>
      <c r="L10444"/>
      <c r="M10444"/>
      <c r="N10444"/>
    </row>
    <row r="10445" spans="1:14" ht="12.75">
      <c r="A10445" s="65"/>
      <c r="B10445" s="2"/>
      <c r="G10445"/>
      <c r="H10445"/>
      <c r="I10445"/>
      <c r="J10445"/>
      <c r="K10445"/>
      <c r="L10445"/>
      <c r="M10445"/>
      <c r="N10445"/>
    </row>
    <row r="10446" spans="1:14" ht="12.75">
      <c r="A10446" s="65"/>
      <c r="B10446" s="2"/>
      <c r="G10446"/>
      <c r="H10446"/>
      <c r="I10446"/>
      <c r="J10446"/>
      <c r="K10446"/>
      <c r="L10446"/>
      <c r="M10446"/>
      <c r="N10446"/>
    </row>
    <row r="10447" spans="1:14" ht="12.75">
      <c r="A10447" s="65"/>
      <c r="B10447" s="2"/>
      <c r="G10447"/>
      <c r="H10447"/>
      <c r="I10447"/>
      <c r="J10447"/>
      <c r="K10447"/>
      <c r="L10447"/>
      <c r="M10447"/>
      <c r="N10447"/>
    </row>
    <row r="10448" spans="1:14" ht="12.75">
      <c r="A10448" s="65"/>
      <c r="B10448" s="2"/>
      <c r="G10448"/>
      <c r="H10448"/>
      <c r="I10448"/>
      <c r="J10448"/>
      <c r="K10448"/>
      <c r="L10448"/>
      <c r="M10448"/>
      <c r="N10448"/>
    </row>
    <row r="10449" spans="1:14" ht="12.75">
      <c r="A10449" s="65"/>
      <c r="B10449" s="2"/>
      <c r="G10449"/>
      <c r="H10449"/>
      <c r="I10449"/>
      <c r="J10449"/>
      <c r="K10449"/>
      <c r="L10449"/>
      <c r="M10449"/>
      <c r="N10449"/>
    </row>
    <row r="10450" spans="1:14" ht="12.75">
      <c r="A10450" s="65"/>
      <c r="B10450" s="2"/>
      <c r="G10450"/>
      <c r="H10450"/>
      <c r="I10450"/>
      <c r="J10450"/>
      <c r="K10450"/>
      <c r="L10450"/>
      <c r="M10450"/>
      <c r="N10450"/>
    </row>
    <row r="10451" spans="1:14" ht="12.75">
      <c r="A10451" s="65"/>
      <c r="B10451" s="2"/>
      <c r="G10451"/>
      <c r="H10451"/>
      <c r="I10451"/>
      <c r="J10451"/>
      <c r="K10451"/>
      <c r="L10451"/>
      <c r="M10451"/>
      <c r="N10451"/>
    </row>
    <row r="10452" spans="1:14" ht="12.75">
      <c r="A10452" s="65"/>
      <c r="B10452" s="2"/>
      <c r="G10452"/>
      <c r="H10452"/>
      <c r="I10452"/>
      <c r="J10452"/>
      <c r="K10452"/>
      <c r="L10452"/>
      <c r="M10452"/>
      <c r="N10452"/>
    </row>
    <row r="10453" spans="1:14" ht="12.75">
      <c r="A10453" s="65"/>
      <c r="B10453" s="2"/>
      <c r="G10453"/>
      <c r="H10453"/>
      <c r="I10453"/>
      <c r="J10453"/>
      <c r="K10453"/>
      <c r="L10453"/>
      <c r="M10453"/>
      <c r="N10453"/>
    </row>
    <row r="10454" spans="1:14" ht="12.75">
      <c r="A10454" s="65"/>
      <c r="B10454" s="2"/>
      <c r="G10454"/>
      <c r="H10454"/>
      <c r="I10454"/>
      <c r="J10454"/>
      <c r="K10454"/>
      <c r="L10454"/>
      <c r="M10454"/>
      <c r="N10454"/>
    </row>
    <row r="10455" spans="1:14" ht="12.75">
      <c r="A10455" s="65"/>
      <c r="B10455" s="2"/>
      <c r="G10455"/>
      <c r="H10455"/>
      <c r="I10455"/>
      <c r="J10455"/>
      <c r="K10455"/>
      <c r="L10455"/>
      <c r="M10455"/>
      <c r="N10455"/>
    </row>
    <row r="10456" spans="1:14" ht="12.75">
      <c r="A10456" s="65"/>
      <c r="B10456" s="2"/>
      <c r="G10456"/>
      <c r="H10456"/>
      <c r="I10456"/>
      <c r="J10456"/>
      <c r="K10456"/>
      <c r="L10456"/>
      <c r="M10456"/>
      <c r="N10456"/>
    </row>
    <row r="10457" spans="1:14" ht="12.75">
      <c r="A10457" s="65"/>
      <c r="B10457" s="2"/>
      <c r="G10457"/>
      <c r="H10457"/>
      <c r="I10457"/>
      <c r="J10457"/>
      <c r="K10457"/>
      <c r="L10457"/>
      <c r="M10457"/>
      <c r="N10457"/>
    </row>
    <row r="10458" spans="1:14" ht="12.75">
      <c r="A10458" s="65"/>
      <c r="B10458" s="2"/>
      <c r="G10458"/>
      <c r="H10458"/>
      <c r="I10458"/>
      <c r="J10458"/>
      <c r="K10458"/>
      <c r="L10458"/>
      <c r="M10458"/>
      <c r="N10458"/>
    </row>
    <row r="10459" spans="1:14" ht="12.75">
      <c r="A10459" s="65"/>
      <c r="B10459" s="2"/>
      <c r="G10459"/>
      <c r="H10459"/>
      <c r="I10459"/>
      <c r="J10459"/>
      <c r="K10459"/>
      <c r="L10459"/>
      <c r="M10459"/>
      <c r="N10459"/>
    </row>
    <row r="10460" spans="1:14" ht="12.75">
      <c r="A10460" s="65"/>
      <c r="B10460" s="2"/>
      <c r="G10460"/>
      <c r="H10460"/>
      <c r="I10460"/>
      <c r="J10460"/>
      <c r="K10460"/>
      <c r="L10460"/>
      <c r="M10460"/>
      <c r="N10460"/>
    </row>
    <row r="10461" spans="1:14" ht="12.75">
      <c r="A10461" s="65"/>
      <c r="B10461" s="2"/>
      <c r="G10461"/>
      <c r="H10461"/>
      <c r="I10461"/>
      <c r="J10461"/>
      <c r="K10461"/>
      <c r="L10461"/>
      <c r="M10461"/>
      <c r="N10461"/>
    </row>
    <row r="10462" spans="1:14" ht="12.75">
      <c r="A10462" s="65"/>
      <c r="B10462" s="2"/>
      <c r="G10462"/>
      <c r="H10462"/>
      <c r="I10462"/>
      <c r="J10462"/>
      <c r="K10462"/>
      <c r="L10462"/>
      <c r="M10462"/>
      <c r="N10462"/>
    </row>
    <row r="10463" spans="1:14" ht="12.75">
      <c r="A10463" s="65"/>
      <c r="B10463" s="2"/>
      <c r="G10463"/>
      <c r="H10463"/>
      <c r="I10463"/>
      <c r="J10463"/>
      <c r="K10463"/>
      <c r="L10463"/>
      <c r="M10463"/>
      <c r="N10463"/>
    </row>
    <row r="10464" spans="1:14" ht="12.75">
      <c r="A10464" s="65"/>
      <c r="B10464" s="2"/>
      <c r="G10464"/>
      <c r="H10464"/>
      <c r="I10464"/>
      <c r="J10464"/>
      <c r="K10464"/>
      <c r="L10464"/>
      <c r="M10464"/>
      <c r="N10464"/>
    </row>
    <row r="10465" spans="1:14" ht="12.75">
      <c r="A10465" s="65"/>
      <c r="B10465" s="2"/>
      <c r="G10465"/>
      <c r="H10465"/>
      <c r="I10465"/>
      <c r="J10465"/>
      <c r="K10465"/>
      <c r="L10465"/>
      <c r="M10465"/>
      <c r="N10465"/>
    </row>
    <row r="10466" spans="1:14" ht="12.75">
      <c r="A10466" s="65"/>
      <c r="B10466" s="2"/>
      <c r="G10466"/>
      <c r="H10466"/>
      <c r="I10466"/>
      <c r="J10466"/>
      <c r="K10466"/>
      <c r="L10466"/>
      <c r="M10466"/>
      <c r="N10466"/>
    </row>
    <row r="10467" spans="1:14" ht="12.75">
      <c r="A10467" s="65"/>
      <c r="B10467" s="2"/>
      <c r="G10467"/>
      <c r="H10467"/>
      <c r="I10467"/>
      <c r="J10467"/>
      <c r="K10467"/>
      <c r="L10467"/>
      <c r="M10467"/>
      <c r="N10467"/>
    </row>
    <row r="10468" spans="1:14" ht="12.75">
      <c r="A10468" s="65"/>
      <c r="B10468" s="2"/>
      <c r="G10468"/>
      <c r="H10468"/>
      <c r="I10468"/>
      <c r="J10468"/>
      <c r="K10468"/>
      <c r="L10468"/>
      <c r="M10468"/>
      <c r="N10468"/>
    </row>
    <row r="10469" spans="1:14" ht="12.75">
      <c r="A10469" s="65"/>
      <c r="B10469" s="2"/>
      <c r="G10469"/>
      <c r="H10469"/>
      <c r="I10469"/>
      <c r="J10469"/>
      <c r="K10469"/>
      <c r="L10469"/>
      <c r="M10469"/>
      <c r="N10469"/>
    </row>
    <row r="10470" spans="1:14" ht="12.75">
      <c r="A10470" s="65"/>
      <c r="B10470" s="2"/>
      <c r="G10470"/>
      <c r="H10470"/>
      <c r="I10470"/>
      <c r="J10470"/>
      <c r="K10470"/>
      <c r="L10470"/>
      <c r="M10470"/>
      <c r="N10470"/>
    </row>
    <row r="10471" spans="1:14" ht="12.75">
      <c r="A10471" s="65"/>
      <c r="B10471" s="2"/>
      <c r="G10471"/>
      <c r="H10471"/>
      <c r="I10471"/>
      <c r="J10471"/>
      <c r="K10471"/>
      <c r="L10471"/>
      <c r="M10471"/>
      <c r="N10471"/>
    </row>
    <row r="10472" spans="1:14" ht="12.75">
      <c r="A10472" s="65"/>
      <c r="B10472" s="2"/>
      <c r="G10472"/>
      <c r="H10472"/>
      <c r="I10472"/>
      <c r="J10472"/>
      <c r="K10472"/>
      <c r="L10472"/>
      <c r="M10472"/>
      <c r="N10472"/>
    </row>
    <row r="10473" spans="1:14" ht="12.75">
      <c r="A10473" s="65"/>
      <c r="B10473" s="2"/>
      <c r="G10473"/>
      <c r="H10473"/>
      <c r="I10473"/>
      <c r="J10473"/>
      <c r="K10473"/>
      <c r="L10473"/>
      <c r="M10473"/>
      <c r="N10473"/>
    </row>
    <row r="10474" spans="1:14" ht="12.75">
      <c r="A10474" s="65"/>
      <c r="B10474" s="2"/>
      <c r="G10474"/>
      <c r="H10474"/>
      <c r="I10474"/>
      <c r="J10474"/>
      <c r="K10474"/>
      <c r="L10474"/>
      <c r="M10474"/>
      <c r="N10474"/>
    </row>
    <row r="10475" spans="1:14" ht="12.75">
      <c r="A10475" s="65"/>
      <c r="B10475" s="2"/>
      <c r="G10475"/>
      <c r="H10475"/>
      <c r="I10475"/>
      <c r="J10475"/>
      <c r="K10475"/>
      <c r="L10475"/>
      <c r="M10475"/>
      <c r="N10475"/>
    </row>
    <row r="10476" spans="1:14" ht="12.75">
      <c r="A10476" s="65"/>
      <c r="B10476" s="2"/>
      <c r="G10476"/>
      <c r="H10476"/>
      <c r="I10476"/>
      <c r="J10476"/>
      <c r="K10476"/>
      <c r="L10476"/>
      <c r="M10476"/>
      <c r="N10476"/>
    </row>
    <row r="10477" spans="1:14" ht="12.75">
      <c r="A10477" s="65"/>
      <c r="B10477" s="2"/>
      <c r="G10477"/>
      <c r="H10477"/>
      <c r="I10477"/>
      <c r="J10477"/>
      <c r="K10477"/>
      <c r="L10477"/>
      <c r="M10477"/>
      <c r="N10477"/>
    </row>
    <row r="10478" spans="1:14" ht="12.75">
      <c r="A10478" s="65"/>
      <c r="B10478" s="2"/>
      <c r="G10478"/>
      <c r="H10478"/>
      <c r="I10478"/>
      <c r="J10478"/>
      <c r="K10478"/>
      <c r="L10478"/>
      <c r="M10478"/>
      <c r="N10478"/>
    </row>
    <row r="10479" spans="1:14" ht="12.75">
      <c r="A10479" s="65"/>
      <c r="B10479" s="2"/>
      <c r="G10479"/>
      <c r="H10479"/>
      <c r="I10479"/>
      <c r="J10479"/>
      <c r="K10479"/>
      <c r="L10479"/>
      <c r="M10479"/>
      <c r="N10479"/>
    </row>
    <row r="10480" spans="1:14" ht="12.75">
      <c r="A10480" s="65"/>
      <c r="B10480" s="2"/>
      <c r="G10480"/>
      <c r="H10480"/>
      <c r="I10480"/>
      <c r="J10480"/>
      <c r="K10480"/>
      <c r="L10480"/>
      <c r="M10480"/>
      <c r="N10480"/>
    </row>
    <row r="10481" spans="1:14" ht="12.75">
      <c r="A10481" s="65"/>
      <c r="B10481" s="2"/>
      <c r="G10481"/>
      <c r="H10481"/>
      <c r="I10481"/>
      <c r="J10481"/>
      <c r="K10481"/>
      <c r="L10481"/>
      <c r="M10481"/>
      <c r="N10481"/>
    </row>
    <row r="10482" spans="1:14" ht="12.75">
      <c r="A10482" s="65"/>
      <c r="B10482" s="2"/>
      <c r="G10482"/>
      <c r="H10482"/>
      <c r="I10482"/>
      <c r="J10482"/>
      <c r="K10482"/>
      <c r="L10482"/>
      <c r="M10482"/>
      <c r="N10482"/>
    </row>
    <row r="10483" spans="1:14" ht="12.75">
      <c r="A10483" s="65"/>
      <c r="B10483" s="2"/>
      <c r="G10483"/>
      <c r="H10483"/>
      <c r="I10483"/>
      <c r="J10483"/>
      <c r="K10483"/>
      <c r="L10483"/>
      <c r="M10483"/>
      <c r="N10483"/>
    </row>
    <row r="10484" spans="1:14" ht="12.75">
      <c r="A10484" s="65"/>
      <c r="B10484" s="2"/>
      <c r="G10484"/>
      <c r="H10484"/>
      <c r="I10484"/>
      <c r="J10484"/>
      <c r="K10484"/>
      <c r="L10484"/>
      <c r="M10484"/>
      <c r="N10484"/>
    </row>
    <row r="10485" spans="1:14" ht="12.75">
      <c r="A10485" s="65"/>
      <c r="B10485" s="2"/>
      <c r="G10485"/>
      <c r="H10485"/>
      <c r="I10485"/>
      <c r="J10485"/>
      <c r="K10485"/>
      <c r="L10485"/>
      <c r="M10485"/>
      <c r="N10485"/>
    </row>
    <row r="10486" spans="1:14" ht="12.75">
      <c r="A10486" s="65"/>
      <c r="B10486" s="2"/>
      <c r="G10486"/>
      <c r="H10486"/>
      <c r="I10486"/>
      <c r="J10486"/>
      <c r="K10486"/>
      <c r="L10486"/>
      <c r="M10486"/>
      <c r="N10486"/>
    </row>
    <row r="10487" spans="1:14" ht="12.75">
      <c r="A10487" s="65"/>
      <c r="B10487" s="2"/>
      <c r="G10487"/>
      <c r="H10487"/>
      <c r="I10487"/>
      <c r="J10487"/>
      <c r="K10487"/>
      <c r="L10487"/>
      <c r="M10487"/>
      <c r="N10487"/>
    </row>
    <row r="10488" spans="1:14" ht="12.75">
      <c r="A10488" s="65"/>
      <c r="B10488" s="2"/>
      <c r="G10488"/>
      <c r="H10488"/>
      <c r="I10488"/>
      <c r="J10488"/>
      <c r="K10488"/>
      <c r="L10488"/>
      <c r="M10488"/>
      <c r="N10488"/>
    </row>
    <row r="10489" spans="1:14" ht="12.75">
      <c r="A10489" s="65"/>
      <c r="B10489" s="2"/>
      <c r="G10489"/>
      <c r="H10489"/>
      <c r="I10489"/>
      <c r="J10489"/>
      <c r="K10489"/>
      <c r="L10489"/>
      <c r="M10489"/>
      <c r="N10489"/>
    </row>
    <row r="10490" spans="1:14" ht="12.75">
      <c r="A10490" s="65"/>
      <c r="B10490" s="2"/>
      <c r="G10490"/>
      <c r="H10490"/>
      <c r="I10490"/>
      <c r="J10490"/>
      <c r="K10490"/>
      <c r="L10490"/>
      <c r="M10490"/>
      <c r="N10490"/>
    </row>
    <row r="10491" spans="1:14" ht="12.75">
      <c r="A10491" s="65"/>
      <c r="B10491" s="2"/>
      <c r="G10491"/>
      <c r="H10491"/>
      <c r="I10491"/>
      <c r="J10491"/>
      <c r="K10491"/>
      <c r="L10491"/>
      <c r="M10491"/>
      <c r="N10491"/>
    </row>
    <row r="10492" spans="1:14" ht="12.75">
      <c r="A10492" s="65"/>
      <c r="B10492" s="2"/>
      <c r="G10492"/>
      <c r="H10492"/>
      <c r="I10492"/>
      <c r="J10492"/>
      <c r="K10492"/>
      <c r="L10492"/>
      <c r="M10492"/>
      <c r="N10492"/>
    </row>
    <row r="10493" spans="1:14" ht="12.75">
      <c r="A10493" s="65"/>
      <c r="B10493" s="2"/>
      <c r="G10493"/>
      <c r="H10493"/>
      <c r="I10493"/>
      <c r="J10493"/>
      <c r="K10493"/>
      <c r="L10493"/>
      <c r="M10493"/>
      <c r="N10493"/>
    </row>
    <row r="10494" spans="1:14" ht="12.75">
      <c r="A10494" s="65"/>
      <c r="B10494" s="2"/>
      <c r="G10494"/>
      <c r="H10494"/>
      <c r="I10494"/>
      <c r="J10494"/>
      <c r="K10494"/>
      <c r="L10494"/>
      <c r="M10494"/>
      <c r="N10494"/>
    </row>
    <row r="10495" spans="1:14" ht="12.75">
      <c r="A10495" s="65"/>
      <c r="B10495" s="2"/>
      <c r="G10495"/>
      <c r="H10495"/>
      <c r="I10495"/>
      <c r="J10495"/>
      <c r="K10495"/>
      <c r="L10495"/>
      <c r="M10495"/>
      <c r="N10495"/>
    </row>
    <row r="10496" spans="1:14" ht="12.75">
      <c r="A10496" s="65"/>
      <c r="B10496" s="2"/>
      <c r="G10496"/>
      <c r="H10496"/>
      <c r="I10496"/>
      <c r="J10496"/>
      <c r="K10496"/>
      <c r="L10496"/>
      <c r="M10496"/>
      <c r="N10496"/>
    </row>
    <row r="10497" spans="1:14" ht="12.75">
      <c r="A10497" s="65"/>
      <c r="B10497" s="2"/>
      <c r="G10497"/>
      <c r="H10497"/>
      <c r="I10497"/>
      <c r="J10497"/>
      <c r="K10497"/>
      <c r="L10497"/>
      <c r="M10497"/>
      <c r="N10497"/>
    </row>
    <row r="10498" spans="1:14" ht="12.75">
      <c r="A10498" s="65"/>
      <c r="B10498" s="2"/>
      <c r="G10498"/>
      <c r="H10498"/>
      <c r="I10498"/>
      <c r="J10498"/>
      <c r="K10498"/>
      <c r="L10498"/>
      <c r="M10498"/>
      <c r="N10498"/>
    </row>
    <row r="10499" spans="1:14" ht="12.75">
      <c r="A10499" s="65"/>
      <c r="B10499" s="2"/>
      <c r="G10499"/>
      <c r="H10499"/>
      <c r="I10499"/>
      <c r="J10499"/>
      <c r="K10499"/>
      <c r="L10499"/>
      <c r="M10499"/>
      <c r="N10499"/>
    </row>
    <row r="10500" spans="1:14" ht="12.75">
      <c r="A10500" s="65"/>
      <c r="B10500" s="2"/>
      <c r="G10500"/>
      <c r="H10500"/>
      <c r="I10500"/>
      <c r="J10500"/>
      <c r="K10500"/>
      <c r="L10500"/>
      <c r="M10500"/>
      <c r="N10500"/>
    </row>
    <row r="10501" spans="1:14" ht="12.75">
      <c r="A10501" s="65"/>
      <c r="B10501" s="2"/>
      <c r="G10501"/>
      <c r="H10501"/>
      <c r="I10501"/>
      <c r="J10501"/>
      <c r="K10501"/>
      <c r="L10501"/>
      <c r="M10501"/>
      <c r="N10501"/>
    </row>
    <row r="10502" spans="1:14" ht="12.75">
      <c r="A10502" s="65"/>
      <c r="B10502" s="2"/>
      <c r="G10502"/>
      <c r="H10502"/>
      <c r="I10502"/>
      <c r="J10502"/>
      <c r="K10502"/>
      <c r="L10502"/>
      <c r="M10502"/>
      <c r="N10502"/>
    </row>
    <row r="10503" spans="1:14" ht="12.75">
      <c r="A10503" s="65"/>
      <c r="B10503" s="2"/>
      <c r="G10503"/>
      <c r="H10503"/>
      <c r="I10503"/>
      <c r="J10503"/>
      <c r="K10503"/>
      <c r="L10503"/>
      <c r="M10503"/>
      <c r="N10503"/>
    </row>
    <row r="10504" spans="1:14" ht="12.75">
      <c r="A10504" s="65"/>
      <c r="B10504" s="2"/>
      <c r="G10504"/>
      <c r="H10504"/>
      <c r="I10504"/>
      <c r="J10504"/>
      <c r="K10504"/>
      <c r="L10504"/>
      <c r="M10504"/>
      <c r="N10504"/>
    </row>
    <row r="10505" spans="1:14" ht="12.75">
      <c r="A10505" s="65"/>
      <c r="B10505" s="2"/>
      <c r="G10505"/>
      <c r="H10505"/>
      <c r="I10505"/>
      <c r="J10505"/>
      <c r="K10505"/>
      <c r="L10505"/>
      <c r="M10505"/>
      <c r="N10505"/>
    </row>
    <row r="10506" spans="1:14" ht="12.75">
      <c r="A10506" s="65"/>
      <c r="B10506" s="2"/>
      <c r="G10506"/>
      <c r="H10506"/>
      <c r="I10506"/>
      <c r="J10506"/>
      <c r="K10506"/>
      <c r="L10506"/>
      <c r="M10506"/>
      <c r="N10506"/>
    </row>
    <row r="10507" spans="1:14" ht="12.75">
      <c r="A10507" s="65"/>
      <c r="B10507" s="2"/>
      <c r="G10507"/>
      <c r="H10507"/>
      <c r="I10507"/>
      <c r="J10507"/>
      <c r="K10507"/>
      <c r="L10507"/>
      <c r="M10507"/>
      <c r="N10507"/>
    </row>
    <row r="10508" spans="1:14" ht="12.75">
      <c r="A10508" s="65"/>
      <c r="B10508" s="2"/>
      <c r="G10508"/>
      <c r="H10508"/>
      <c r="I10508"/>
      <c r="J10508"/>
      <c r="K10508"/>
      <c r="L10508"/>
      <c r="M10508"/>
      <c r="N10508"/>
    </row>
    <row r="10509" spans="1:14" ht="12.75">
      <c r="A10509" s="65"/>
      <c r="B10509" s="2"/>
      <c r="G10509"/>
      <c r="H10509"/>
      <c r="I10509"/>
      <c r="J10509"/>
      <c r="K10509"/>
      <c r="L10509"/>
      <c r="M10509"/>
      <c r="N10509"/>
    </row>
    <row r="10510" spans="1:14" ht="12.75">
      <c r="A10510" s="65"/>
      <c r="B10510" s="2"/>
      <c r="G10510"/>
      <c r="H10510"/>
      <c r="I10510"/>
      <c r="J10510"/>
      <c r="K10510"/>
      <c r="L10510"/>
      <c r="M10510"/>
      <c r="N10510"/>
    </row>
    <row r="10511" spans="1:14" ht="12.75">
      <c r="A10511" s="65"/>
      <c r="B10511" s="2"/>
      <c r="G10511"/>
      <c r="H10511"/>
      <c r="I10511"/>
      <c r="J10511"/>
      <c r="K10511"/>
      <c r="L10511"/>
      <c r="M10511"/>
      <c r="N10511"/>
    </row>
    <row r="10512" spans="1:14" ht="12.75">
      <c r="A10512" s="65"/>
      <c r="B10512" s="2"/>
      <c r="G10512"/>
      <c r="H10512"/>
      <c r="I10512"/>
      <c r="J10512"/>
      <c r="K10512"/>
      <c r="L10512"/>
      <c r="M10512"/>
      <c r="N10512"/>
    </row>
    <row r="10513" spans="1:14" ht="12.75">
      <c r="A10513" s="65"/>
      <c r="B10513" s="2"/>
      <c r="G10513"/>
      <c r="H10513"/>
      <c r="I10513"/>
      <c r="J10513"/>
      <c r="K10513"/>
      <c r="L10513"/>
      <c r="M10513"/>
      <c r="N10513"/>
    </row>
    <row r="10514" spans="1:14" ht="12.75">
      <c r="A10514" s="65"/>
      <c r="B10514" s="2"/>
      <c r="G10514"/>
      <c r="H10514"/>
      <c r="I10514"/>
      <c r="J10514"/>
      <c r="K10514"/>
      <c r="L10514"/>
      <c r="M10514"/>
      <c r="N10514"/>
    </row>
    <row r="10515" spans="1:14" ht="12.75">
      <c r="A10515" s="65"/>
      <c r="B10515" s="2"/>
      <c r="G10515"/>
      <c r="H10515"/>
      <c r="I10515"/>
      <c r="J10515"/>
      <c r="K10515"/>
      <c r="L10515"/>
      <c r="M10515"/>
      <c r="N10515"/>
    </row>
    <row r="10516" spans="1:14" ht="12.75">
      <c r="A10516" s="65"/>
      <c r="B10516" s="2"/>
      <c r="G10516"/>
      <c r="H10516"/>
      <c r="I10516"/>
      <c r="J10516"/>
      <c r="K10516"/>
      <c r="L10516"/>
      <c r="M10516"/>
      <c r="N10516"/>
    </row>
    <row r="10517" spans="1:14" ht="12.75">
      <c r="A10517" s="65"/>
      <c r="B10517" s="2"/>
      <c r="G10517"/>
      <c r="H10517"/>
      <c r="I10517"/>
      <c r="J10517"/>
      <c r="K10517"/>
      <c r="L10517"/>
      <c r="M10517"/>
      <c r="N10517"/>
    </row>
    <row r="10518" spans="1:14" ht="12.75">
      <c r="A10518" s="65"/>
      <c r="B10518" s="2"/>
      <c r="G10518"/>
      <c r="H10518"/>
      <c r="I10518"/>
      <c r="J10518"/>
      <c r="K10518"/>
      <c r="L10518"/>
      <c r="M10518"/>
      <c r="N10518"/>
    </row>
    <row r="10519" spans="1:14" ht="12.75">
      <c r="A10519" s="65"/>
      <c r="B10519" s="2"/>
      <c r="G10519"/>
      <c r="H10519"/>
      <c r="I10519"/>
      <c r="J10519"/>
      <c r="K10519"/>
      <c r="L10519"/>
      <c r="M10519"/>
      <c r="N10519"/>
    </row>
    <row r="10520" spans="1:14" ht="12.75">
      <c r="A10520" s="65"/>
      <c r="B10520" s="2"/>
      <c r="G10520"/>
      <c r="H10520"/>
      <c r="I10520"/>
      <c r="J10520"/>
      <c r="K10520"/>
      <c r="L10520"/>
      <c r="M10520"/>
      <c r="N10520"/>
    </row>
    <row r="10521" spans="1:14" ht="12.75">
      <c r="A10521" s="65"/>
      <c r="B10521" s="2"/>
      <c r="G10521"/>
      <c r="H10521"/>
      <c r="I10521"/>
      <c r="J10521"/>
      <c r="K10521"/>
      <c r="L10521"/>
      <c r="M10521"/>
      <c r="N10521"/>
    </row>
    <row r="10522" spans="1:14" ht="12.75">
      <c r="A10522" s="65"/>
      <c r="B10522" s="2"/>
      <c r="G10522"/>
      <c r="H10522"/>
      <c r="I10522"/>
      <c r="J10522"/>
      <c r="K10522"/>
      <c r="L10522"/>
      <c r="M10522"/>
      <c r="N10522"/>
    </row>
    <row r="10523" spans="1:14" ht="12.75">
      <c r="A10523" s="65"/>
      <c r="B10523" s="2"/>
      <c r="G10523"/>
      <c r="H10523"/>
      <c r="I10523"/>
      <c r="J10523"/>
      <c r="K10523"/>
      <c r="L10523"/>
      <c r="M10523"/>
      <c r="N10523"/>
    </row>
    <row r="10524" spans="1:14" ht="12.75">
      <c r="A10524" s="65"/>
      <c r="B10524" s="2"/>
      <c r="G10524"/>
      <c r="H10524"/>
      <c r="I10524"/>
      <c r="J10524"/>
      <c r="K10524"/>
      <c r="L10524"/>
      <c r="M10524"/>
      <c r="N10524"/>
    </row>
    <row r="10525" spans="1:14" ht="12.75">
      <c r="A10525" s="65"/>
      <c r="B10525" s="2"/>
      <c r="G10525"/>
      <c r="H10525"/>
      <c r="I10525"/>
      <c r="J10525"/>
      <c r="K10525"/>
      <c r="L10525"/>
      <c r="M10525"/>
      <c r="N10525"/>
    </row>
    <row r="10526" spans="1:14" ht="12.75">
      <c r="A10526" s="65"/>
      <c r="B10526" s="2"/>
      <c r="G10526"/>
      <c r="H10526"/>
      <c r="I10526"/>
      <c r="J10526"/>
      <c r="K10526"/>
      <c r="L10526"/>
      <c r="M10526"/>
      <c r="N10526"/>
    </row>
    <row r="10527" spans="1:14" ht="12.75">
      <c r="A10527" s="65"/>
      <c r="B10527" s="2"/>
      <c r="G10527"/>
      <c r="H10527"/>
      <c r="I10527"/>
      <c r="J10527"/>
      <c r="K10527"/>
      <c r="L10527"/>
      <c r="M10527"/>
      <c r="N10527"/>
    </row>
    <row r="10528" spans="1:14" ht="12.75">
      <c r="A10528" s="65"/>
      <c r="B10528" s="2"/>
      <c r="G10528"/>
      <c r="H10528"/>
      <c r="I10528"/>
      <c r="J10528"/>
      <c r="K10528"/>
      <c r="L10528"/>
      <c r="M10528"/>
      <c r="N10528"/>
    </row>
    <row r="10529" spans="1:14" ht="12.75">
      <c r="A10529" s="65"/>
      <c r="B10529" s="2"/>
      <c r="G10529"/>
      <c r="H10529"/>
      <c r="I10529"/>
      <c r="J10529"/>
      <c r="K10529"/>
      <c r="L10529"/>
      <c r="M10529"/>
      <c r="N10529"/>
    </row>
    <row r="10530" spans="1:14" ht="12.75">
      <c r="A10530" s="65"/>
      <c r="B10530" s="2"/>
      <c r="G10530"/>
      <c r="H10530"/>
      <c r="I10530"/>
      <c r="J10530"/>
      <c r="K10530"/>
      <c r="L10530"/>
      <c r="M10530"/>
      <c r="N10530"/>
    </row>
    <row r="10531" spans="1:14" ht="12.75">
      <c r="A10531" s="65"/>
      <c r="B10531" s="2"/>
      <c r="G10531"/>
      <c r="H10531"/>
      <c r="I10531"/>
      <c r="J10531"/>
      <c r="K10531"/>
      <c r="L10531"/>
      <c r="M10531"/>
      <c r="N10531"/>
    </row>
    <row r="10532" spans="1:14" ht="12.75">
      <c r="A10532" s="65"/>
      <c r="B10532" s="2"/>
      <c r="G10532"/>
      <c r="H10532"/>
      <c r="I10532"/>
      <c r="J10532"/>
      <c r="K10532"/>
      <c r="L10532"/>
      <c r="M10532"/>
      <c r="N10532"/>
    </row>
    <row r="10533" spans="1:14" ht="12.75">
      <c r="A10533" s="65"/>
      <c r="B10533" s="2"/>
      <c r="G10533"/>
      <c r="H10533"/>
      <c r="I10533"/>
      <c r="J10533"/>
      <c r="K10533"/>
      <c r="L10533"/>
      <c r="M10533"/>
      <c r="N10533"/>
    </row>
    <row r="10534" spans="1:14" ht="12.75">
      <c r="A10534" s="65"/>
      <c r="B10534" s="2"/>
      <c r="G10534"/>
      <c r="H10534"/>
      <c r="I10534"/>
      <c r="J10534"/>
      <c r="K10534"/>
      <c r="L10534"/>
      <c r="M10534"/>
      <c r="N10534"/>
    </row>
    <row r="10535" spans="1:14" ht="12.75">
      <c r="A10535" s="65"/>
      <c r="B10535" s="2"/>
      <c r="G10535"/>
      <c r="H10535"/>
      <c r="I10535"/>
      <c r="J10535"/>
      <c r="K10535"/>
      <c r="L10535"/>
      <c r="M10535"/>
      <c r="N10535"/>
    </row>
    <row r="10536" spans="1:14" ht="12.75">
      <c r="A10536" s="65"/>
      <c r="B10536" s="2"/>
      <c r="G10536"/>
      <c r="H10536"/>
      <c r="I10536"/>
      <c r="J10536"/>
      <c r="K10536"/>
      <c r="L10536"/>
      <c r="M10536"/>
      <c r="N10536"/>
    </row>
    <row r="10537" spans="1:14" ht="12.75">
      <c r="A10537" s="65"/>
      <c r="B10537" s="2"/>
      <c r="G10537"/>
      <c r="H10537"/>
      <c r="I10537"/>
      <c r="J10537"/>
      <c r="K10537"/>
      <c r="L10537"/>
      <c r="M10537"/>
      <c r="N10537"/>
    </row>
    <row r="10538" spans="1:14" ht="12.75">
      <c r="A10538" s="65"/>
      <c r="B10538" s="2"/>
      <c r="G10538"/>
      <c r="H10538"/>
      <c r="I10538"/>
      <c r="J10538"/>
      <c r="K10538"/>
      <c r="L10538"/>
      <c r="M10538"/>
      <c r="N10538"/>
    </row>
    <row r="10539" spans="1:14" ht="12.75">
      <c r="A10539" s="65"/>
      <c r="B10539" s="2"/>
      <c r="G10539"/>
      <c r="H10539"/>
      <c r="I10539"/>
      <c r="J10539"/>
      <c r="K10539"/>
      <c r="L10539"/>
      <c r="M10539"/>
      <c r="N10539"/>
    </row>
    <row r="10540" spans="1:14" ht="12.75">
      <c r="A10540" s="65"/>
      <c r="B10540" s="2"/>
      <c r="G10540"/>
      <c r="H10540"/>
      <c r="I10540"/>
      <c r="J10540"/>
      <c r="K10540"/>
      <c r="L10540"/>
      <c r="M10540"/>
      <c r="N10540"/>
    </row>
    <row r="10541" spans="1:14" ht="12.75">
      <c r="A10541" s="65"/>
      <c r="B10541" s="2"/>
      <c r="G10541"/>
      <c r="H10541"/>
      <c r="I10541"/>
      <c r="J10541"/>
      <c r="K10541"/>
      <c r="L10541"/>
      <c r="M10541"/>
      <c r="N10541"/>
    </row>
    <row r="10542" spans="1:14" ht="12.75">
      <c r="A10542" s="65"/>
      <c r="B10542" s="2"/>
      <c r="G10542"/>
      <c r="H10542"/>
      <c r="I10542"/>
      <c r="J10542"/>
      <c r="K10542"/>
      <c r="L10542"/>
      <c r="M10542"/>
      <c r="N10542"/>
    </row>
    <row r="10543" spans="1:14" ht="12.75">
      <c r="A10543" s="65"/>
      <c r="B10543" s="2"/>
      <c r="G10543"/>
      <c r="H10543"/>
      <c r="I10543"/>
      <c r="J10543"/>
      <c r="K10543"/>
      <c r="L10543"/>
      <c r="M10543"/>
      <c r="N10543"/>
    </row>
    <row r="10544" spans="1:14" ht="12.75">
      <c r="A10544" s="65"/>
      <c r="B10544" s="2"/>
      <c r="G10544"/>
      <c r="H10544"/>
      <c r="I10544"/>
      <c r="J10544"/>
      <c r="K10544"/>
      <c r="L10544"/>
      <c r="M10544"/>
      <c r="N10544"/>
    </row>
    <row r="10545" spans="1:14" ht="12.75">
      <c r="A10545" s="65"/>
      <c r="B10545" s="2"/>
      <c r="G10545"/>
      <c r="H10545"/>
      <c r="I10545"/>
      <c r="J10545"/>
      <c r="K10545"/>
      <c r="L10545"/>
      <c r="M10545"/>
      <c r="N10545"/>
    </row>
    <row r="10546" spans="1:14" ht="12.75">
      <c r="A10546" s="65"/>
      <c r="B10546" s="2"/>
      <c r="G10546"/>
      <c r="H10546"/>
      <c r="I10546"/>
      <c r="J10546"/>
      <c r="K10546"/>
      <c r="L10546"/>
      <c r="M10546"/>
      <c r="N10546"/>
    </row>
    <row r="10547" spans="1:14" ht="12.75">
      <c r="A10547" s="65"/>
      <c r="B10547" s="2"/>
      <c r="G10547"/>
      <c r="H10547"/>
      <c r="I10547"/>
      <c r="J10547"/>
      <c r="K10547"/>
      <c r="L10547"/>
      <c r="M10547"/>
      <c r="N10547"/>
    </row>
    <row r="10548" spans="1:14" ht="12.75">
      <c r="A10548" s="65"/>
      <c r="B10548" s="2"/>
      <c r="G10548"/>
      <c r="H10548"/>
      <c r="I10548"/>
      <c r="J10548"/>
      <c r="K10548"/>
      <c r="L10548"/>
      <c r="M10548"/>
      <c r="N10548"/>
    </row>
    <row r="10549" spans="1:14" ht="12.75">
      <c r="A10549" s="65"/>
      <c r="B10549" s="2"/>
      <c r="G10549"/>
      <c r="H10549"/>
      <c r="I10549"/>
      <c r="J10549"/>
      <c r="K10549"/>
      <c r="L10549"/>
      <c r="M10549"/>
      <c r="N10549"/>
    </row>
    <row r="10550" spans="1:14" ht="12.75">
      <c r="A10550" s="65"/>
      <c r="B10550" s="2"/>
      <c r="G10550"/>
      <c r="H10550"/>
      <c r="I10550"/>
      <c r="J10550"/>
      <c r="K10550"/>
      <c r="L10550"/>
      <c r="M10550"/>
      <c r="N10550"/>
    </row>
    <row r="10551" spans="1:14" ht="12.75">
      <c r="A10551" s="65"/>
      <c r="B10551" s="2"/>
      <c r="G10551"/>
      <c r="H10551"/>
      <c r="I10551"/>
      <c r="J10551"/>
      <c r="K10551"/>
      <c r="L10551"/>
      <c r="M10551"/>
      <c r="N10551"/>
    </row>
    <row r="10552" spans="1:14" ht="12.75">
      <c r="A10552" s="65"/>
      <c r="B10552" s="2"/>
      <c r="G10552"/>
      <c r="H10552"/>
      <c r="I10552"/>
      <c r="J10552"/>
      <c r="K10552"/>
      <c r="L10552"/>
      <c r="M10552"/>
      <c r="N10552"/>
    </row>
    <row r="10553" spans="1:14" ht="12.75">
      <c r="A10553" s="65"/>
      <c r="B10553" s="2"/>
      <c r="G10553"/>
      <c r="H10553"/>
      <c r="I10553"/>
      <c r="J10553"/>
      <c r="K10553"/>
      <c r="L10553"/>
      <c r="M10553"/>
      <c r="N10553"/>
    </row>
    <row r="10554" spans="1:14" ht="12.75">
      <c r="A10554" s="65"/>
      <c r="B10554" s="2"/>
      <c r="G10554"/>
      <c r="H10554"/>
      <c r="I10554"/>
      <c r="J10554"/>
      <c r="K10554"/>
      <c r="L10554"/>
      <c r="M10554"/>
      <c r="N10554"/>
    </row>
    <row r="10555" spans="1:14" ht="12.75">
      <c r="A10555" s="65"/>
      <c r="B10555" s="2"/>
      <c r="G10555"/>
      <c r="H10555"/>
      <c r="I10555"/>
      <c r="J10555"/>
      <c r="K10555"/>
      <c r="L10555"/>
      <c r="M10555"/>
      <c r="N10555"/>
    </row>
    <row r="10556" spans="1:14" ht="12.75">
      <c r="A10556" s="65"/>
      <c r="B10556" s="2"/>
      <c r="G10556"/>
      <c r="H10556"/>
      <c r="I10556"/>
      <c r="J10556"/>
      <c r="K10556"/>
      <c r="L10556"/>
      <c r="M10556"/>
      <c r="N10556"/>
    </row>
    <row r="10557" spans="1:14" ht="12.75">
      <c r="A10557" s="65"/>
      <c r="B10557" s="2"/>
      <c r="G10557"/>
      <c r="H10557"/>
      <c r="I10557"/>
      <c r="J10557"/>
      <c r="K10557"/>
      <c r="L10557"/>
      <c r="M10557"/>
      <c r="N10557"/>
    </row>
    <row r="10558" spans="1:14" ht="12.75">
      <c r="A10558" s="65"/>
      <c r="B10558" s="2"/>
      <c r="G10558"/>
      <c r="H10558"/>
      <c r="I10558"/>
      <c r="J10558"/>
      <c r="K10558"/>
      <c r="L10558"/>
      <c r="M10558"/>
      <c r="N10558"/>
    </row>
    <row r="10559" spans="1:14" ht="12.75">
      <c r="A10559" s="65"/>
      <c r="B10559" s="2"/>
      <c r="G10559"/>
      <c r="H10559"/>
      <c r="I10559"/>
      <c r="J10559"/>
      <c r="K10559"/>
      <c r="L10559"/>
      <c r="M10559"/>
      <c r="N10559"/>
    </row>
    <row r="10560" spans="1:14" ht="12.75">
      <c r="A10560" s="65"/>
      <c r="B10560" s="2"/>
      <c r="G10560"/>
      <c r="H10560"/>
      <c r="I10560"/>
      <c r="J10560"/>
      <c r="K10560"/>
      <c r="L10560"/>
      <c r="M10560"/>
      <c r="N10560"/>
    </row>
    <row r="10561" spans="1:14" ht="12.75">
      <c r="A10561" s="65"/>
      <c r="B10561" s="2"/>
      <c r="G10561"/>
      <c r="H10561"/>
      <c r="I10561"/>
      <c r="J10561"/>
      <c r="K10561"/>
      <c r="L10561"/>
      <c r="M10561"/>
      <c r="N10561"/>
    </row>
    <row r="10562" spans="1:14" ht="12.75">
      <c r="A10562" s="65"/>
      <c r="B10562" s="2"/>
      <c r="G10562"/>
      <c r="H10562"/>
      <c r="I10562"/>
      <c r="J10562"/>
      <c r="K10562"/>
      <c r="L10562"/>
      <c r="M10562"/>
      <c r="N10562"/>
    </row>
    <row r="10563" spans="1:14" ht="12.75">
      <c r="A10563" s="65"/>
      <c r="B10563" s="2"/>
      <c r="G10563"/>
      <c r="H10563"/>
      <c r="I10563"/>
      <c r="J10563"/>
      <c r="K10563"/>
      <c r="L10563"/>
      <c r="M10563"/>
      <c r="N10563"/>
    </row>
    <row r="10564" spans="1:14" ht="12.75">
      <c r="A10564" s="65"/>
      <c r="B10564" s="2"/>
      <c r="G10564"/>
      <c r="H10564"/>
      <c r="I10564"/>
      <c r="J10564"/>
      <c r="K10564"/>
      <c r="L10564"/>
      <c r="M10564"/>
      <c r="N10564"/>
    </row>
    <row r="10565" spans="1:14" ht="12.75">
      <c r="A10565" s="65"/>
      <c r="B10565" s="2"/>
      <c r="G10565"/>
      <c r="H10565"/>
      <c r="I10565"/>
      <c r="J10565"/>
      <c r="K10565"/>
      <c r="L10565"/>
      <c r="M10565"/>
      <c r="N10565"/>
    </row>
    <row r="10566" spans="1:14" ht="12.75">
      <c r="A10566" s="65"/>
      <c r="B10566" s="2"/>
      <c r="G10566"/>
      <c r="H10566"/>
      <c r="I10566"/>
      <c r="J10566"/>
      <c r="K10566"/>
      <c r="L10566"/>
      <c r="M10566"/>
      <c r="N10566"/>
    </row>
    <row r="10567" spans="1:14" ht="12.75">
      <c r="A10567" s="65"/>
      <c r="B10567" s="2"/>
      <c r="G10567"/>
      <c r="H10567"/>
      <c r="I10567"/>
      <c r="J10567"/>
      <c r="K10567"/>
      <c r="L10567"/>
      <c r="M10567"/>
      <c r="N10567"/>
    </row>
    <row r="10568" spans="1:14" ht="12.75">
      <c r="A10568" s="65"/>
      <c r="B10568" s="2"/>
      <c r="G10568"/>
      <c r="H10568"/>
      <c r="I10568"/>
      <c r="J10568"/>
      <c r="K10568"/>
      <c r="L10568"/>
      <c r="M10568"/>
      <c r="N10568"/>
    </row>
    <row r="10569" spans="1:14" ht="12.75">
      <c r="A10569" s="65"/>
      <c r="B10569" s="2"/>
      <c r="G10569"/>
      <c r="H10569"/>
      <c r="I10569"/>
      <c r="J10569"/>
      <c r="K10569"/>
      <c r="L10569"/>
      <c r="M10569"/>
      <c r="N10569"/>
    </row>
    <row r="10570" spans="1:14" ht="12.75">
      <c r="A10570" s="65"/>
      <c r="B10570" s="2"/>
      <c r="G10570"/>
      <c r="H10570"/>
      <c r="I10570"/>
      <c r="J10570"/>
      <c r="K10570"/>
      <c r="L10570"/>
      <c r="M10570"/>
      <c r="N10570"/>
    </row>
    <row r="10571" spans="1:14" ht="12.75">
      <c r="A10571" s="65"/>
      <c r="B10571" s="2"/>
      <c r="G10571"/>
      <c r="H10571"/>
      <c r="I10571"/>
      <c r="J10571"/>
      <c r="K10571"/>
      <c r="L10571"/>
      <c r="M10571"/>
      <c r="N10571"/>
    </row>
    <row r="10572" spans="1:14" ht="12.75">
      <c r="A10572" s="65"/>
      <c r="B10572" s="2"/>
      <c r="G10572"/>
      <c r="H10572"/>
      <c r="I10572"/>
      <c r="J10572"/>
      <c r="K10572"/>
      <c r="L10572"/>
      <c r="M10572"/>
      <c r="N10572"/>
    </row>
    <row r="10573" spans="1:14" ht="12.75">
      <c r="A10573" s="65"/>
      <c r="B10573" s="2"/>
      <c r="G10573"/>
      <c r="H10573"/>
      <c r="I10573"/>
      <c r="J10573"/>
      <c r="K10573"/>
      <c r="L10573"/>
      <c r="M10573"/>
      <c r="N10573"/>
    </row>
    <row r="10574" spans="1:14" ht="12.75">
      <c r="A10574" s="65"/>
      <c r="B10574" s="2"/>
      <c r="G10574"/>
      <c r="H10574"/>
      <c r="I10574"/>
      <c r="J10574"/>
      <c r="K10574"/>
      <c r="L10574"/>
      <c r="M10574"/>
      <c r="N10574"/>
    </row>
    <row r="10575" spans="1:14" ht="12.75">
      <c r="A10575" s="65"/>
      <c r="B10575" s="2"/>
      <c r="G10575"/>
      <c r="H10575"/>
      <c r="I10575"/>
      <c r="J10575"/>
      <c r="K10575"/>
      <c r="L10575"/>
      <c r="M10575"/>
      <c r="N10575"/>
    </row>
    <row r="10576" spans="1:14" ht="12.75">
      <c r="A10576" s="65"/>
      <c r="B10576" s="2"/>
      <c r="G10576"/>
      <c r="H10576"/>
      <c r="I10576"/>
      <c r="J10576"/>
      <c r="K10576"/>
      <c r="L10576"/>
      <c r="M10576"/>
      <c r="N10576"/>
    </row>
    <row r="10577" spans="1:14" ht="12.75">
      <c r="A10577" s="65"/>
      <c r="B10577" s="2"/>
      <c r="G10577"/>
      <c r="H10577"/>
      <c r="I10577"/>
      <c r="J10577"/>
      <c r="K10577"/>
      <c r="L10577"/>
      <c r="M10577"/>
      <c r="N10577"/>
    </row>
    <row r="10578" spans="1:14" ht="12.75">
      <c r="A10578" s="65"/>
      <c r="B10578" s="2"/>
      <c r="G10578"/>
      <c r="H10578"/>
      <c r="I10578"/>
      <c r="J10578"/>
      <c r="K10578"/>
      <c r="L10578"/>
      <c r="M10578"/>
      <c r="N10578"/>
    </row>
    <row r="10579" spans="1:14" ht="12.75">
      <c r="A10579" s="65"/>
      <c r="B10579" s="2"/>
      <c r="G10579"/>
      <c r="H10579"/>
      <c r="I10579"/>
      <c r="J10579"/>
      <c r="K10579"/>
      <c r="L10579"/>
      <c r="M10579"/>
      <c r="N10579"/>
    </row>
    <row r="10580" spans="1:14" ht="12.75">
      <c r="A10580" s="65"/>
      <c r="B10580" s="2"/>
      <c r="G10580"/>
      <c r="H10580"/>
      <c r="I10580"/>
      <c r="J10580"/>
      <c r="K10580"/>
      <c r="L10580"/>
      <c r="M10580"/>
      <c r="N10580"/>
    </row>
    <row r="10581" spans="1:14" ht="12.75">
      <c r="A10581" s="65"/>
      <c r="B10581" s="2"/>
      <c r="G10581"/>
      <c r="H10581"/>
      <c r="I10581"/>
      <c r="J10581"/>
      <c r="K10581"/>
      <c r="L10581"/>
      <c r="M10581"/>
      <c r="N10581"/>
    </row>
    <row r="10582" spans="1:14" ht="12.75">
      <c r="A10582" s="65"/>
      <c r="B10582" s="2"/>
      <c r="G10582"/>
      <c r="H10582"/>
      <c r="I10582"/>
      <c r="J10582"/>
      <c r="K10582"/>
      <c r="L10582"/>
      <c r="M10582"/>
      <c r="N10582"/>
    </row>
    <row r="10583" spans="1:14" ht="12.75">
      <c r="A10583" s="65"/>
      <c r="B10583" s="2"/>
      <c r="G10583"/>
      <c r="H10583"/>
      <c r="I10583"/>
      <c r="J10583"/>
      <c r="K10583"/>
      <c r="L10583"/>
      <c r="M10583"/>
      <c r="N10583"/>
    </row>
    <row r="10584" spans="1:14" ht="12.75">
      <c r="A10584" s="65"/>
      <c r="B10584" s="2"/>
      <c r="G10584"/>
      <c r="H10584"/>
      <c r="I10584"/>
      <c r="J10584"/>
      <c r="K10584"/>
      <c r="L10584"/>
      <c r="M10584"/>
      <c r="N10584"/>
    </row>
    <row r="10585" spans="1:14" ht="12.75">
      <c r="A10585" s="65"/>
      <c r="B10585" s="2"/>
      <c r="G10585"/>
      <c r="H10585"/>
      <c r="I10585"/>
      <c r="J10585"/>
      <c r="K10585"/>
      <c r="L10585"/>
      <c r="M10585"/>
      <c r="N10585"/>
    </row>
    <row r="10586" spans="1:14" ht="12.75">
      <c r="A10586" s="65"/>
      <c r="B10586" s="2"/>
      <c r="G10586"/>
      <c r="H10586"/>
      <c r="I10586"/>
      <c r="J10586"/>
      <c r="K10586"/>
      <c r="L10586"/>
      <c r="M10586"/>
      <c r="N10586"/>
    </row>
    <row r="10587" spans="1:14" ht="12.75">
      <c r="A10587" s="65"/>
      <c r="B10587" s="2"/>
      <c r="G10587"/>
      <c r="H10587"/>
      <c r="I10587"/>
      <c r="J10587"/>
      <c r="K10587"/>
      <c r="L10587"/>
      <c r="M10587"/>
      <c r="N10587"/>
    </row>
    <row r="10588" spans="1:14" ht="12.75">
      <c r="A10588" s="65"/>
      <c r="B10588" s="2"/>
      <c r="G10588"/>
      <c r="H10588"/>
      <c r="I10588"/>
      <c r="J10588"/>
      <c r="K10588"/>
      <c r="L10588"/>
      <c r="M10588"/>
      <c r="N10588"/>
    </row>
    <row r="10589" spans="1:14" ht="12.75">
      <c r="A10589" s="65"/>
      <c r="B10589" s="2"/>
      <c r="G10589"/>
      <c r="H10589"/>
      <c r="I10589"/>
      <c r="J10589"/>
      <c r="K10589"/>
      <c r="L10589"/>
      <c r="M10589"/>
      <c r="N10589"/>
    </row>
    <row r="10590" spans="1:14" ht="12.75">
      <c r="A10590" s="65"/>
      <c r="B10590" s="2"/>
      <c r="G10590"/>
      <c r="H10590"/>
      <c r="I10590"/>
      <c r="J10590"/>
      <c r="K10590"/>
      <c r="L10590"/>
      <c r="M10590"/>
      <c r="N10590"/>
    </row>
    <row r="10591" spans="1:14" ht="12.75">
      <c r="A10591" s="65"/>
      <c r="B10591" s="2"/>
      <c r="G10591"/>
      <c r="H10591"/>
      <c r="I10591"/>
      <c r="J10591"/>
      <c r="K10591"/>
      <c r="L10591"/>
      <c r="M10591"/>
      <c r="N10591"/>
    </row>
    <row r="10592" spans="1:14" ht="12.75">
      <c r="A10592" s="65"/>
      <c r="B10592" s="2"/>
      <c r="G10592"/>
      <c r="H10592"/>
      <c r="I10592"/>
      <c r="J10592"/>
      <c r="K10592"/>
      <c r="L10592"/>
      <c r="M10592"/>
      <c r="N10592"/>
    </row>
    <row r="10593" spans="1:14" ht="12.75">
      <c r="A10593" s="65"/>
      <c r="B10593" s="2"/>
      <c r="G10593"/>
      <c r="H10593"/>
      <c r="I10593"/>
      <c r="J10593"/>
      <c r="K10593"/>
      <c r="L10593"/>
      <c r="M10593"/>
      <c r="N10593"/>
    </row>
    <row r="10594" spans="1:14" ht="12.75">
      <c r="A10594" s="65"/>
      <c r="B10594" s="2"/>
      <c r="G10594"/>
      <c r="H10594"/>
      <c r="I10594"/>
      <c r="J10594"/>
      <c r="K10594"/>
      <c r="L10594"/>
      <c r="M10594"/>
      <c r="N10594"/>
    </row>
    <row r="10595" spans="1:14" ht="12.75">
      <c r="A10595" s="65"/>
      <c r="B10595" s="2"/>
      <c r="G10595"/>
      <c r="H10595"/>
      <c r="I10595"/>
      <c r="J10595"/>
      <c r="K10595"/>
      <c r="L10595"/>
      <c r="M10595"/>
      <c r="N10595"/>
    </row>
    <row r="10596" spans="1:14" ht="12.75">
      <c r="A10596" s="65"/>
      <c r="B10596" s="2"/>
      <c r="G10596"/>
      <c r="H10596"/>
      <c r="I10596"/>
      <c r="J10596"/>
      <c r="K10596"/>
      <c r="L10596"/>
      <c r="M10596"/>
      <c r="N10596"/>
    </row>
    <row r="10597" spans="1:14" ht="12.75">
      <c r="A10597" s="65"/>
      <c r="B10597" s="2"/>
      <c r="G10597"/>
      <c r="H10597"/>
      <c r="I10597"/>
      <c r="J10597"/>
      <c r="K10597"/>
      <c r="L10597"/>
      <c r="M10597"/>
      <c r="N10597"/>
    </row>
    <row r="10598" spans="1:14" ht="12.75">
      <c r="A10598" s="65"/>
      <c r="B10598" s="2"/>
      <c r="G10598"/>
      <c r="H10598"/>
      <c r="I10598"/>
      <c r="J10598"/>
      <c r="K10598"/>
      <c r="L10598"/>
      <c r="M10598"/>
      <c r="N10598"/>
    </row>
    <row r="10599" spans="1:14" ht="12.75">
      <c r="A10599" s="65"/>
      <c r="B10599" s="2"/>
      <c r="G10599"/>
      <c r="H10599"/>
      <c r="I10599"/>
      <c r="J10599"/>
      <c r="K10599"/>
      <c r="L10599"/>
      <c r="M10599"/>
      <c r="N10599"/>
    </row>
    <row r="10600" spans="1:14" ht="12.75">
      <c r="A10600" s="65"/>
      <c r="B10600" s="2"/>
      <c r="G10600"/>
      <c r="H10600"/>
      <c r="I10600"/>
      <c r="J10600"/>
      <c r="K10600"/>
      <c r="L10600"/>
      <c r="M10600"/>
      <c r="N10600"/>
    </row>
    <row r="10601" spans="1:14" ht="12.75">
      <c r="A10601" s="65"/>
      <c r="B10601" s="2"/>
      <c r="G10601"/>
      <c r="H10601"/>
      <c r="I10601"/>
      <c r="J10601"/>
      <c r="K10601"/>
      <c r="L10601"/>
      <c r="M10601"/>
      <c r="N10601"/>
    </row>
    <row r="10602" spans="1:14" ht="12.75">
      <c r="A10602" s="65"/>
      <c r="B10602" s="2"/>
      <c r="G10602"/>
      <c r="H10602"/>
      <c r="I10602"/>
      <c r="J10602"/>
      <c r="K10602"/>
      <c r="L10602"/>
      <c r="M10602"/>
      <c r="N10602"/>
    </row>
    <row r="10603" spans="1:14" ht="12.75">
      <c r="A10603" s="65"/>
      <c r="B10603" s="2"/>
      <c r="G10603"/>
      <c r="H10603"/>
      <c r="I10603"/>
      <c r="J10603"/>
      <c r="K10603"/>
      <c r="L10603"/>
      <c r="M10603"/>
      <c r="N10603"/>
    </row>
    <row r="10604" spans="1:14" ht="12.75">
      <c r="A10604" s="65"/>
      <c r="B10604" s="2"/>
      <c r="G10604"/>
      <c r="H10604"/>
      <c r="I10604"/>
      <c r="J10604"/>
      <c r="K10604"/>
      <c r="L10604"/>
      <c r="M10604"/>
      <c r="N10604"/>
    </row>
    <row r="10605" spans="1:14" ht="12.75">
      <c r="A10605" s="65"/>
      <c r="B10605" s="2"/>
      <c r="G10605"/>
      <c r="H10605"/>
      <c r="I10605"/>
      <c r="J10605"/>
      <c r="K10605"/>
      <c r="L10605"/>
      <c r="M10605"/>
      <c r="N10605"/>
    </row>
    <row r="10606" spans="1:14" ht="12.75">
      <c r="A10606" s="65"/>
      <c r="B10606" s="2"/>
      <c r="G10606"/>
      <c r="H10606"/>
      <c r="I10606"/>
      <c r="J10606"/>
      <c r="K10606"/>
      <c r="L10606"/>
      <c r="M10606"/>
      <c r="N10606"/>
    </row>
    <row r="10607" spans="1:14" ht="12.75">
      <c r="A10607" s="65"/>
      <c r="B10607" s="2"/>
      <c r="G10607"/>
      <c r="H10607"/>
      <c r="I10607"/>
      <c r="J10607"/>
      <c r="K10607"/>
      <c r="L10607"/>
      <c r="M10607"/>
      <c r="N10607"/>
    </row>
    <row r="10608" spans="1:14" ht="12.75">
      <c r="A10608" s="65"/>
      <c r="B10608" s="2"/>
      <c r="G10608"/>
      <c r="H10608"/>
      <c r="I10608"/>
      <c r="J10608"/>
      <c r="K10608"/>
      <c r="L10608"/>
      <c r="M10608"/>
      <c r="N10608"/>
    </row>
    <row r="10609" spans="1:14" ht="12.75">
      <c r="A10609" s="65"/>
      <c r="B10609" s="2"/>
      <c r="G10609"/>
      <c r="H10609"/>
      <c r="I10609"/>
      <c r="J10609"/>
      <c r="K10609"/>
      <c r="L10609"/>
      <c r="M10609"/>
      <c r="N10609"/>
    </row>
    <row r="10610" spans="1:14" ht="12.75">
      <c r="A10610" s="65"/>
      <c r="B10610" s="2"/>
      <c r="G10610"/>
      <c r="H10610"/>
      <c r="I10610"/>
      <c r="J10610"/>
      <c r="K10610"/>
      <c r="L10610"/>
      <c r="M10610"/>
      <c r="N10610"/>
    </row>
    <row r="10611" spans="1:14" ht="12.75">
      <c r="A10611" s="65"/>
      <c r="B10611" s="2"/>
      <c r="G10611"/>
      <c r="H10611"/>
      <c r="I10611"/>
      <c r="J10611"/>
      <c r="K10611"/>
      <c r="L10611"/>
      <c r="M10611"/>
      <c r="N10611"/>
    </row>
    <row r="10612" spans="1:14" ht="12.75">
      <c r="A10612" s="65"/>
      <c r="B10612" s="2"/>
      <c r="G10612"/>
      <c r="H10612"/>
      <c r="I10612"/>
      <c r="J10612"/>
      <c r="K10612"/>
      <c r="L10612"/>
      <c r="M10612"/>
      <c r="N10612"/>
    </row>
    <row r="10613" spans="1:14" ht="12.75">
      <c r="A10613" s="65"/>
      <c r="B10613" s="2"/>
      <c r="G10613"/>
      <c r="H10613"/>
      <c r="I10613"/>
      <c r="J10613"/>
      <c r="K10613"/>
      <c r="L10613"/>
      <c r="M10613"/>
      <c r="N10613"/>
    </row>
    <row r="10614" spans="1:14" ht="12.75">
      <c r="A10614" s="65"/>
      <c r="B10614" s="2"/>
      <c r="G10614"/>
      <c r="H10614"/>
      <c r="I10614"/>
      <c r="J10614"/>
      <c r="K10614"/>
      <c r="L10614"/>
      <c r="M10614"/>
      <c r="N10614"/>
    </row>
    <row r="10615" spans="1:14" ht="12.75">
      <c r="A10615" s="65"/>
      <c r="B10615" s="2"/>
      <c r="G10615"/>
      <c r="H10615"/>
      <c r="I10615"/>
      <c r="J10615"/>
      <c r="K10615"/>
      <c r="L10615"/>
      <c r="M10615"/>
      <c r="N10615"/>
    </row>
    <row r="10616" spans="1:14" ht="12.75">
      <c r="A10616" s="65"/>
      <c r="B10616" s="2"/>
      <c r="G10616"/>
      <c r="H10616"/>
      <c r="I10616"/>
      <c r="J10616"/>
      <c r="K10616"/>
      <c r="L10616"/>
      <c r="M10616"/>
      <c r="N10616"/>
    </row>
    <row r="10617" spans="1:14" ht="12.75">
      <c r="A10617" s="65"/>
      <c r="B10617" s="2"/>
      <c r="G10617"/>
      <c r="H10617"/>
      <c r="I10617"/>
      <c r="J10617"/>
      <c r="K10617"/>
      <c r="L10617"/>
      <c r="M10617"/>
      <c r="N10617"/>
    </row>
    <row r="10618" spans="1:14" ht="12.75">
      <c r="A10618" s="65"/>
      <c r="B10618" s="2"/>
      <c r="G10618"/>
      <c r="H10618"/>
      <c r="I10618"/>
      <c r="J10618"/>
      <c r="K10618"/>
      <c r="L10618"/>
      <c r="M10618"/>
      <c r="N10618"/>
    </row>
    <row r="10619" spans="1:14" ht="12.75">
      <c r="A10619" s="65"/>
      <c r="B10619" s="2"/>
      <c r="G10619"/>
      <c r="H10619"/>
      <c r="I10619"/>
      <c r="J10619"/>
      <c r="K10619"/>
      <c r="L10619"/>
      <c r="M10619"/>
      <c r="N10619"/>
    </row>
    <row r="10620" spans="1:14" ht="12.75">
      <c r="A10620" s="65"/>
      <c r="B10620" s="2"/>
      <c r="G10620"/>
      <c r="H10620"/>
      <c r="I10620"/>
      <c r="J10620"/>
      <c r="K10620"/>
      <c r="L10620"/>
      <c r="M10620"/>
      <c r="N10620"/>
    </row>
    <row r="10621" spans="1:14" ht="12.75">
      <c r="A10621" s="65"/>
      <c r="B10621" s="2"/>
      <c r="G10621"/>
      <c r="H10621"/>
      <c r="I10621"/>
      <c r="J10621"/>
      <c r="K10621"/>
      <c r="L10621"/>
      <c r="M10621"/>
      <c r="N10621"/>
    </row>
    <row r="10622" spans="1:14" ht="12.75">
      <c r="A10622" s="65"/>
      <c r="B10622" s="2"/>
      <c r="G10622"/>
      <c r="H10622"/>
      <c r="I10622"/>
      <c r="J10622"/>
      <c r="K10622"/>
      <c r="L10622"/>
      <c r="M10622"/>
      <c r="N10622"/>
    </row>
    <row r="10623" spans="1:14" ht="12.75">
      <c r="A10623" s="65"/>
      <c r="B10623" s="2"/>
      <c r="G10623"/>
      <c r="H10623"/>
      <c r="I10623"/>
      <c r="J10623"/>
      <c r="K10623"/>
      <c r="L10623"/>
      <c r="M10623"/>
      <c r="N10623"/>
    </row>
    <row r="10624" spans="1:14" ht="12.75">
      <c r="A10624" s="65"/>
      <c r="B10624" s="2"/>
      <c r="G10624"/>
      <c r="H10624"/>
      <c r="I10624"/>
      <c r="J10624"/>
      <c r="K10624"/>
      <c r="L10624"/>
      <c r="M10624"/>
      <c r="N10624"/>
    </row>
    <row r="10625" spans="1:14" ht="12.75">
      <c r="A10625" s="65"/>
      <c r="B10625" s="2"/>
      <c r="G10625"/>
      <c r="H10625"/>
      <c r="I10625"/>
      <c r="J10625"/>
      <c r="K10625"/>
      <c r="L10625"/>
      <c r="M10625"/>
      <c r="N10625"/>
    </row>
    <row r="10626" spans="1:14" ht="12.75">
      <c r="A10626" s="65"/>
      <c r="B10626" s="2"/>
      <c r="G10626"/>
      <c r="H10626"/>
      <c r="I10626"/>
      <c r="J10626"/>
      <c r="K10626"/>
      <c r="L10626"/>
      <c r="M10626"/>
      <c r="N10626"/>
    </row>
    <row r="10627" spans="1:14" ht="12.75">
      <c r="A10627" s="65"/>
      <c r="B10627" s="2"/>
      <c r="G10627"/>
      <c r="H10627"/>
      <c r="I10627"/>
      <c r="J10627"/>
      <c r="K10627"/>
      <c r="L10627"/>
      <c r="M10627"/>
      <c r="N10627"/>
    </row>
    <row r="10628" spans="1:14" ht="12.75">
      <c r="A10628" s="65"/>
      <c r="B10628" s="2"/>
      <c r="G10628"/>
      <c r="H10628"/>
      <c r="I10628"/>
      <c r="J10628"/>
      <c r="K10628"/>
      <c r="L10628"/>
      <c r="M10628"/>
      <c r="N10628"/>
    </row>
    <row r="10629" spans="1:14" ht="12.75">
      <c r="A10629" s="65"/>
      <c r="B10629" s="2"/>
      <c r="G10629"/>
      <c r="H10629"/>
      <c r="I10629"/>
      <c r="J10629"/>
      <c r="K10629"/>
      <c r="L10629"/>
      <c r="M10629"/>
      <c r="N10629"/>
    </row>
    <row r="10630" spans="1:14" ht="12.75">
      <c r="A10630" s="65"/>
      <c r="B10630" s="2"/>
      <c r="G10630"/>
      <c r="H10630"/>
      <c r="I10630"/>
      <c r="J10630"/>
      <c r="K10630"/>
      <c r="L10630"/>
      <c r="M10630"/>
      <c r="N10630"/>
    </row>
    <row r="10631" spans="1:14" ht="12.75">
      <c r="A10631" s="65"/>
      <c r="B10631" s="2"/>
      <c r="G10631"/>
      <c r="H10631"/>
      <c r="I10631"/>
      <c r="J10631"/>
      <c r="K10631"/>
      <c r="L10631"/>
      <c r="M10631"/>
      <c r="N10631"/>
    </row>
    <row r="10632" spans="1:14" ht="12.75">
      <c r="A10632" s="65"/>
      <c r="B10632" s="2"/>
      <c r="G10632"/>
      <c r="H10632"/>
      <c r="I10632"/>
      <c r="J10632"/>
      <c r="K10632"/>
      <c r="L10632"/>
      <c r="M10632"/>
      <c r="N10632"/>
    </row>
    <row r="10633" spans="1:14" ht="12.75">
      <c r="A10633" s="65"/>
      <c r="B10633" s="2"/>
      <c r="G10633"/>
      <c r="H10633"/>
      <c r="I10633"/>
      <c r="J10633"/>
      <c r="K10633"/>
      <c r="L10633"/>
      <c r="M10633"/>
      <c r="N10633"/>
    </row>
    <row r="10634" spans="1:14" ht="12.75">
      <c r="A10634" s="65"/>
      <c r="B10634" s="2"/>
      <c r="G10634"/>
      <c r="H10634"/>
      <c r="I10634"/>
      <c r="J10634"/>
      <c r="K10634"/>
      <c r="L10634"/>
      <c r="M10634"/>
      <c r="N10634"/>
    </row>
    <row r="10635" spans="1:14" ht="12.75">
      <c r="A10635" s="65"/>
      <c r="B10635" s="2"/>
      <c r="G10635"/>
      <c r="H10635"/>
      <c r="I10635"/>
      <c r="J10635"/>
      <c r="K10635"/>
      <c r="L10635"/>
      <c r="M10635"/>
      <c r="N10635"/>
    </row>
    <row r="10636" spans="1:14" ht="12.75">
      <c r="A10636" s="65"/>
      <c r="B10636" s="2"/>
      <c r="G10636"/>
      <c r="H10636"/>
      <c r="I10636"/>
      <c r="J10636"/>
      <c r="K10636"/>
      <c r="L10636"/>
      <c r="M10636"/>
      <c r="N10636"/>
    </row>
    <row r="10637" spans="1:14" ht="12.75">
      <c r="A10637" s="65"/>
      <c r="B10637" s="2"/>
      <c r="G10637"/>
      <c r="H10637"/>
      <c r="I10637"/>
      <c r="J10637"/>
      <c r="K10637"/>
      <c r="L10637"/>
      <c r="M10637"/>
      <c r="N10637"/>
    </row>
    <row r="10638" spans="1:14" ht="12.75">
      <c r="A10638" s="65"/>
      <c r="B10638" s="2"/>
      <c r="G10638"/>
      <c r="H10638"/>
      <c r="I10638"/>
      <c r="J10638"/>
      <c r="K10638"/>
      <c r="L10638"/>
      <c r="M10638"/>
      <c r="N10638"/>
    </row>
    <row r="10639" spans="1:14" ht="12.75">
      <c r="A10639" s="65"/>
      <c r="B10639" s="2"/>
      <c r="G10639"/>
      <c r="H10639"/>
      <c r="I10639"/>
      <c r="J10639"/>
      <c r="K10639"/>
      <c r="L10639"/>
      <c r="M10639"/>
      <c r="N10639"/>
    </row>
    <row r="10640" spans="1:14" ht="12.75">
      <c r="A10640" s="65"/>
      <c r="B10640" s="2"/>
      <c r="G10640"/>
      <c r="H10640"/>
      <c r="I10640"/>
      <c r="J10640"/>
      <c r="K10640"/>
      <c r="L10640"/>
      <c r="M10640"/>
      <c r="N10640"/>
    </row>
    <row r="10641" spans="1:14" ht="12.75">
      <c r="A10641" s="65"/>
      <c r="B10641" s="2"/>
      <c r="G10641"/>
      <c r="H10641"/>
      <c r="I10641"/>
      <c r="J10641"/>
      <c r="K10641"/>
      <c r="L10641"/>
      <c r="M10641"/>
      <c r="N10641"/>
    </row>
    <row r="10642" spans="1:14" ht="12.75">
      <c r="A10642" s="65"/>
      <c r="B10642" s="2"/>
      <c r="G10642"/>
      <c r="H10642"/>
      <c r="I10642"/>
      <c r="J10642"/>
      <c r="K10642"/>
      <c r="L10642"/>
      <c r="M10642"/>
      <c r="N10642"/>
    </row>
    <row r="10643" spans="1:14" ht="12.75">
      <c r="A10643" s="65"/>
      <c r="B10643" s="2"/>
      <c r="G10643"/>
      <c r="H10643"/>
      <c r="I10643"/>
      <c r="J10643"/>
      <c r="K10643"/>
      <c r="L10643"/>
      <c r="M10643"/>
      <c r="N10643"/>
    </row>
    <row r="10644" spans="1:14" ht="12.75">
      <c r="A10644" s="65"/>
      <c r="B10644" s="2"/>
      <c r="G10644"/>
      <c r="H10644"/>
      <c r="I10644"/>
      <c r="J10644"/>
      <c r="K10644"/>
      <c r="L10644"/>
      <c r="M10644"/>
      <c r="N10644"/>
    </row>
    <row r="10645" spans="1:14" ht="12.75">
      <c r="A10645" s="65"/>
      <c r="B10645" s="2"/>
      <c r="G10645"/>
      <c r="H10645"/>
      <c r="I10645"/>
      <c r="J10645"/>
      <c r="K10645"/>
      <c r="L10645"/>
      <c r="M10645"/>
      <c r="N10645"/>
    </row>
    <row r="10646" spans="1:14" ht="12.75">
      <c r="A10646" s="65"/>
      <c r="B10646" s="2"/>
      <c r="G10646"/>
      <c r="H10646"/>
      <c r="I10646"/>
      <c r="J10646"/>
      <c r="K10646"/>
      <c r="L10646"/>
      <c r="M10646"/>
      <c r="N10646"/>
    </row>
    <row r="10647" spans="1:14" ht="12.75">
      <c r="A10647" s="65"/>
      <c r="B10647" s="2"/>
      <c r="G10647"/>
      <c r="H10647"/>
      <c r="I10647"/>
      <c r="J10647"/>
      <c r="K10647"/>
      <c r="L10647"/>
      <c r="M10647"/>
      <c r="N10647"/>
    </row>
    <row r="10648" spans="1:14" ht="12.75">
      <c r="A10648" s="65"/>
      <c r="B10648" s="2"/>
      <c r="G10648"/>
      <c r="H10648"/>
      <c r="I10648"/>
      <c r="J10648"/>
      <c r="K10648"/>
      <c r="L10648"/>
      <c r="M10648"/>
      <c r="N10648"/>
    </row>
    <row r="10649" spans="1:14" ht="12.75">
      <c r="A10649" s="65"/>
      <c r="B10649" s="2"/>
      <c r="G10649"/>
      <c r="H10649"/>
      <c r="I10649"/>
      <c r="J10649"/>
      <c r="K10649"/>
      <c r="L10649"/>
      <c r="M10649"/>
      <c r="N10649"/>
    </row>
    <row r="10650" spans="1:14" ht="12.75">
      <c r="A10650" s="65"/>
      <c r="B10650" s="2"/>
      <c r="G10650"/>
      <c r="H10650"/>
      <c r="I10650"/>
      <c r="J10650"/>
      <c r="K10650"/>
      <c r="L10650"/>
      <c r="M10650"/>
      <c r="N10650"/>
    </row>
    <row r="10651" spans="1:14" ht="12.75">
      <c r="A10651" s="65"/>
      <c r="B10651" s="2"/>
      <c r="G10651"/>
      <c r="H10651"/>
      <c r="I10651"/>
      <c r="J10651"/>
      <c r="K10651"/>
      <c r="L10651"/>
      <c r="M10651"/>
      <c r="N10651"/>
    </row>
    <row r="10652" spans="1:14" ht="12.75">
      <c r="A10652" s="65"/>
      <c r="B10652" s="2"/>
      <c r="G10652"/>
      <c r="H10652"/>
      <c r="I10652"/>
      <c r="J10652"/>
      <c r="K10652"/>
      <c r="L10652"/>
      <c r="M10652"/>
      <c r="N10652"/>
    </row>
    <row r="10653" spans="1:14" ht="12.75">
      <c r="A10653" s="65"/>
      <c r="B10653" s="2"/>
      <c r="G10653"/>
      <c r="H10653"/>
      <c r="I10653"/>
      <c r="J10653"/>
      <c r="K10653"/>
      <c r="L10653"/>
      <c r="M10653"/>
      <c r="N10653"/>
    </row>
    <row r="10654" spans="1:14" ht="12.75">
      <c r="A10654" s="65"/>
      <c r="B10654" s="2"/>
      <c r="G10654"/>
      <c r="H10654"/>
      <c r="I10654"/>
      <c r="J10654"/>
      <c r="K10654"/>
      <c r="L10654"/>
      <c r="M10654"/>
      <c r="N10654"/>
    </row>
    <row r="10655" spans="1:14" ht="12.75">
      <c r="A10655" s="65"/>
      <c r="B10655" s="2"/>
      <c r="G10655"/>
      <c r="H10655"/>
      <c r="I10655"/>
      <c r="J10655"/>
      <c r="K10655"/>
      <c r="L10655"/>
      <c r="M10655"/>
      <c r="N10655"/>
    </row>
    <row r="10656" spans="1:14" ht="12.75">
      <c r="A10656" s="65"/>
      <c r="B10656" s="2"/>
      <c r="G10656"/>
      <c r="H10656"/>
      <c r="I10656"/>
      <c r="J10656"/>
      <c r="K10656"/>
      <c r="L10656"/>
      <c r="M10656"/>
      <c r="N10656"/>
    </row>
    <row r="10657" spans="1:14" ht="12.75">
      <c r="A10657" s="65"/>
      <c r="B10657" s="2"/>
      <c r="G10657"/>
      <c r="H10657"/>
      <c r="I10657"/>
      <c r="J10657"/>
      <c r="K10657"/>
      <c r="L10657"/>
      <c r="M10657"/>
      <c r="N10657"/>
    </row>
    <row r="10658" spans="1:14" ht="12.75">
      <c r="A10658" s="65"/>
      <c r="B10658" s="2"/>
      <c r="G10658"/>
      <c r="H10658"/>
      <c r="I10658"/>
      <c r="J10658"/>
      <c r="K10658"/>
      <c r="L10658"/>
      <c r="M10658"/>
      <c r="N10658"/>
    </row>
    <row r="10659" spans="1:14" ht="12.75">
      <c r="A10659" s="65"/>
      <c r="B10659" s="2"/>
      <c r="G10659"/>
      <c r="H10659"/>
      <c r="I10659"/>
      <c r="J10659"/>
      <c r="K10659"/>
      <c r="L10659"/>
      <c r="M10659"/>
      <c r="N10659"/>
    </row>
    <row r="10660" spans="1:14" ht="12.75">
      <c r="A10660" s="65"/>
      <c r="B10660" s="2"/>
      <c r="G10660"/>
      <c r="H10660"/>
      <c r="I10660"/>
      <c r="J10660"/>
      <c r="K10660"/>
      <c r="L10660"/>
      <c r="M10660"/>
      <c r="N10660"/>
    </row>
    <row r="10661" spans="1:14" ht="12.75">
      <c r="A10661" s="65"/>
      <c r="B10661" s="2"/>
      <c r="G10661"/>
      <c r="H10661"/>
      <c r="I10661"/>
      <c r="J10661"/>
      <c r="K10661"/>
      <c r="L10661"/>
      <c r="M10661"/>
      <c r="N10661"/>
    </row>
    <row r="10662" spans="1:14" ht="12.75">
      <c r="A10662" s="65"/>
      <c r="B10662" s="2"/>
      <c r="G10662"/>
      <c r="H10662"/>
      <c r="I10662"/>
      <c r="J10662"/>
      <c r="K10662"/>
      <c r="L10662"/>
      <c r="M10662"/>
      <c r="N10662"/>
    </row>
    <row r="10663" spans="1:14" ht="12.75">
      <c r="A10663" s="65"/>
      <c r="B10663" s="2"/>
      <c r="G10663"/>
      <c r="H10663"/>
      <c r="I10663"/>
      <c r="J10663"/>
      <c r="K10663"/>
      <c r="L10663"/>
      <c r="M10663"/>
      <c r="N10663"/>
    </row>
    <row r="10664" spans="1:14" ht="12.75">
      <c r="A10664" s="65"/>
      <c r="B10664" s="2"/>
      <c r="G10664"/>
      <c r="H10664"/>
      <c r="I10664"/>
      <c r="J10664"/>
      <c r="K10664"/>
      <c r="L10664"/>
      <c r="M10664"/>
      <c r="N10664"/>
    </row>
    <row r="10665" spans="1:14" ht="12.75">
      <c r="A10665" s="65"/>
      <c r="B10665" s="2"/>
      <c r="G10665"/>
      <c r="H10665"/>
      <c r="I10665"/>
      <c r="J10665"/>
      <c r="K10665"/>
      <c r="L10665"/>
      <c r="M10665"/>
      <c r="N10665"/>
    </row>
    <row r="10666" spans="1:14" ht="12.75">
      <c r="A10666" s="65"/>
      <c r="B10666" s="2"/>
      <c r="G10666"/>
      <c r="H10666"/>
      <c r="I10666"/>
      <c r="J10666"/>
      <c r="K10666"/>
      <c r="L10666"/>
      <c r="M10666"/>
      <c r="N10666"/>
    </row>
    <row r="10667" spans="1:14" ht="12.75">
      <c r="A10667" s="65"/>
      <c r="B10667" s="2"/>
      <c r="G10667"/>
      <c r="H10667"/>
      <c r="I10667"/>
      <c r="J10667"/>
      <c r="K10667"/>
      <c r="L10667"/>
      <c r="M10667"/>
      <c r="N10667"/>
    </row>
    <row r="10668" spans="1:14" ht="12.75">
      <c r="A10668" s="65"/>
      <c r="B10668" s="2"/>
      <c r="G10668"/>
      <c r="H10668"/>
      <c r="I10668"/>
      <c r="J10668"/>
      <c r="K10668"/>
      <c r="L10668"/>
      <c r="M10668"/>
      <c r="N10668"/>
    </row>
    <row r="10669" spans="1:14" ht="12.75">
      <c r="A10669" s="65"/>
      <c r="B10669" s="2"/>
      <c r="G10669"/>
      <c r="H10669"/>
      <c r="I10669"/>
      <c r="J10669"/>
      <c r="K10669"/>
      <c r="L10669"/>
      <c r="M10669"/>
      <c r="N10669"/>
    </row>
    <row r="10670" spans="1:14" ht="12.75">
      <c r="A10670" s="65"/>
      <c r="B10670" s="2"/>
      <c r="G10670"/>
      <c r="H10670"/>
      <c r="I10670"/>
      <c r="J10670"/>
      <c r="K10670"/>
      <c r="L10670"/>
      <c r="M10670"/>
      <c r="N10670"/>
    </row>
    <row r="10671" spans="1:14" ht="12.75">
      <c r="A10671" s="65"/>
      <c r="B10671" s="2"/>
      <c r="G10671"/>
      <c r="H10671"/>
      <c r="I10671"/>
      <c r="J10671"/>
      <c r="K10671"/>
      <c r="L10671"/>
      <c r="M10671"/>
      <c r="N10671"/>
    </row>
    <row r="10672" spans="1:14" ht="12.75">
      <c r="A10672" s="65"/>
      <c r="B10672" s="2"/>
      <c r="G10672"/>
      <c r="H10672"/>
      <c r="I10672"/>
      <c r="J10672"/>
      <c r="K10672"/>
      <c r="L10672"/>
      <c r="M10672"/>
      <c r="N10672"/>
    </row>
    <row r="10673" spans="1:14" ht="12.75">
      <c r="A10673" s="65"/>
      <c r="B10673" s="2"/>
      <c r="G10673"/>
      <c r="H10673"/>
      <c r="I10673"/>
      <c r="J10673"/>
      <c r="K10673"/>
      <c r="L10673"/>
      <c r="M10673"/>
      <c r="N10673"/>
    </row>
    <row r="10674" spans="1:14" ht="12.75">
      <c r="A10674" s="65"/>
      <c r="B10674" s="2"/>
      <c r="G10674"/>
      <c r="H10674"/>
      <c r="I10674"/>
      <c r="J10674"/>
      <c r="K10674"/>
      <c r="L10674"/>
      <c r="M10674"/>
      <c r="N10674"/>
    </row>
    <row r="10675" spans="1:14" ht="12.75">
      <c r="A10675" s="65"/>
      <c r="B10675" s="2"/>
      <c r="G10675"/>
      <c r="H10675"/>
      <c r="I10675"/>
      <c r="J10675"/>
      <c r="K10675"/>
      <c r="L10675"/>
      <c r="M10675"/>
      <c r="N10675"/>
    </row>
    <row r="10676" spans="1:14" ht="12.75">
      <c r="A10676" s="65"/>
      <c r="B10676" s="2"/>
      <c r="G10676"/>
      <c r="H10676"/>
      <c r="I10676"/>
      <c r="J10676"/>
      <c r="K10676"/>
      <c r="L10676"/>
      <c r="M10676"/>
      <c r="N10676"/>
    </row>
    <row r="10677" spans="1:14" ht="12.75">
      <c r="A10677" s="65"/>
      <c r="B10677" s="2"/>
      <c r="G10677"/>
      <c r="H10677"/>
      <c r="I10677"/>
      <c r="J10677"/>
      <c r="K10677"/>
      <c r="L10677"/>
      <c r="M10677"/>
      <c r="N10677"/>
    </row>
    <row r="10678" spans="1:14" ht="12.75">
      <c r="A10678" s="65"/>
      <c r="B10678" s="2"/>
      <c r="G10678"/>
      <c r="H10678"/>
      <c r="I10678"/>
      <c r="J10678"/>
      <c r="K10678"/>
      <c r="L10678"/>
      <c r="M10678"/>
      <c r="N10678"/>
    </row>
    <row r="10679" spans="1:14" ht="12.75">
      <c r="A10679" s="65"/>
      <c r="B10679" s="2"/>
      <c r="G10679"/>
      <c r="H10679"/>
      <c r="I10679"/>
      <c r="J10679"/>
      <c r="K10679"/>
      <c r="L10679"/>
      <c r="M10679"/>
      <c r="N10679"/>
    </row>
    <row r="10680" spans="1:14" ht="12.75">
      <c r="A10680" s="65"/>
      <c r="B10680" s="2"/>
      <c r="G10680"/>
      <c r="H10680"/>
      <c r="I10680"/>
      <c r="J10680"/>
      <c r="K10680"/>
      <c r="L10680"/>
      <c r="M10680"/>
      <c r="N10680"/>
    </row>
    <row r="10681" spans="1:14" ht="12.75">
      <c r="A10681" s="65"/>
      <c r="B10681" s="2"/>
      <c r="G10681"/>
      <c r="H10681"/>
      <c r="I10681"/>
      <c r="J10681"/>
      <c r="K10681"/>
      <c r="L10681"/>
      <c r="M10681"/>
      <c r="N10681"/>
    </row>
    <row r="10682" spans="1:14" ht="12.75">
      <c r="A10682" s="65"/>
      <c r="B10682" s="2"/>
      <c r="G10682"/>
      <c r="H10682"/>
      <c r="I10682"/>
      <c r="J10682"/>
      <c r="K10682"/>
      <c r="L10682"/>
      <c r="M10682"/>
      <c r="N10682"/>
    </row>
    <row r="10683" spans="1:14" ht="12.75">
      <c r="A10683" s="65"/>
      <c r="B10683" s="2"/>
      <c r="G10683"/>
      <c r="H10683"/>
      <c r="I10683"/>
      <c r="J10683"/>
      <c r="K10683"/>
      <c r="L10683"/>
      <c r="M10683"/>
      <c r="N10683"/>
    </row>
    <row r="10684" spans="1:14" ht="12.75">
      <c r="A10684" s="65"/>
      <c r="B10684" s="2"/>
      <c r="G10684"/>
      <c r="H10684"/>
      <c r="I10684"/>
      <c r="J10684"/>
      <c r="K10684"/>
      <c r="L10684"/>
      <c r="M10684"/>
      <c r="N10684"/>
    </row>
    <row r="10685" spans="1:14" ht="12.75">
      <c r="A10685" s="65"/>
      <c r="B10685" s="2"/>
      <c r="G10685"/>
      <c r="H10685"/>
      <c r="I10685"/>
      <c r="J10685"/>
      <c r="K10685"/>
      <c r="L10685"/>
      <c r="M10685"/>
      <c r="N10685"/>
    </row>
    <row r="10686" spans="1:14" ht="12.75">
      <c r="A10686" s="65"/>
      <c r="B10686" s="2"/>
      <c r="G10686"/>
      <c r="H10686"/>
      <c r="I10686"/>
      <c r="J10686"/>
      <c r="K10686"/>
      <c r="L10686"/>
      <c r="M10686"/>
      <c r="N10686"/>
    </row>
    <row r="10687" spans="1:14" ht="12.75">
      <c r="A10687" s="65"/>
      <c r="B10687" s="2"/>
      <c r="G10687"/>
      <c r="H10687"/>
      <c r="I10687"/>
      <c r="J10687"/>
      <c r="K10687"/>
      <c r="L10687"/>
      <c r="M10687"/>
      <c r="N10687"/>
    </row>
    <row r="10688" spans="1:14" ht="12.75">
      <c r="A10688" s="65"/>
      <c r="B10688" s="2"/>
      <c r="G10688"/>
      <c r="H10688"/>
      <c r="I10688"/>
      <c r="J10688"/>
      <c r="K10688"/>
      <c r="L10688"/>
      <c r="M10688"/>
      <c r="N10688"/>
    </row>
    <row r="10689" spans="1:14" ht="12.75">
      <c r="A10689" s="65"/>
      <c r="B10689" s="2"/>
      <c r="G10689"/>
      <c r="H10689"/>
      <c r="I10689"/>
      <c r="J10689"/>
      <c r="K10689"/>
      <c r="L10689"/>
      <c r="M10689"/>
      <c r="N10689"/>
    </row>
    <row r="10690" spans="1:14" ht="12.75">
      <c r="A10690" s="65"/>
      <c r="B10690" s="2"/>
      <c r="G10690"/>
      <c r="H10690"/>
      <c r="I10690"/>
      <c r="J10690"/>
      <c r="K10690"/>
      <c r="L10690"/>
      <c r="M10690"/>
      <c r="N10690"/>
    </row>
    <row r="10691" spans="1:14" ht="12.75">
      <c r="A10691" s="65"/>
      <c r="B10691" s="2"/>
      <c r="G10691"/>
      <c r="H10691"/>
      <c r="I10691"/>
      <c r="J10691"/>
      <c r="K10691"/>
      <c r="L10691"/>
      <c r="M10691"/>
      <c r="N10691"/>
    </row>
    <row r="10692" spans="1:14" ht="12.75">
      <c r="A10692" s="65"/>
      <c r="B10692" s="2"/>
      <c r="G10692"/>
      <c r="H10692"/>
      <c r="I10692"/>
      <c r="J10692"/>
      <c r="K10692"/>
      <c r="L10692"/>
      <c r="M10692"/>
      <c r="N10692"/>
    </row>
    <row r="10693" spans="1:14" ht="12.75">
      <c r="A10693" s="65"/>
      <c r="B10693" s="2"/>
      <c r="G10693"/>
      <c r="H10693"/>
      <c r="I10693"/>
      <c r="J10693"/>
      <c r="K10693"/>
      <c r="L10693"/>
      <c r="M10693"/>
      <c r="N10693"/>
    </row>
    <row r="10694" spans="1:14" ht="12.75">
      <c r="A10694" s="65"/>
      <c r="B10694" s="2"/>
      <c r="G10694"/>
      <c r="H10694"/>
      <c r="I10694"/>
      <c r="J10694"/>
      <c r="K10694"/>
      <c r="L10694"/>
      <c r="M10694"/>
      <c r="N10694"/>
    </row>
    <row r="10695" spans="1:14" ht="12.75">
      <c r="A10695" s="65"/>
      <c r="B10695" s="2"/>
      <c r="G10695"/>
      <c r="H10695"/>
      <c r="I10695"/>
      <c r="J10695"/>
      <c r="K10695"/>
      <c r="L10695"/>
      <c r="M10695"/>
      <c r="N10695"/>
    </row>
    <row r="10696" spans="1:14" ht="12.75">
      <c r="A10696" s="65"/>
      <c r="B10696" s="2"/>
      <c r="G10696"/>
      <c r="H10696"/>
      <c r="I10696"/>
      <c r="J10696"/>
      <c r="K10696"/>
      <c r="L10696"/>
      <c r="M10696"/>
      <c r="N10696"/>
    </row>
    <row r="10697" spans="1:14" ht="12.75">
      <c r="A10697" s="65"/>
      <c r="B10697" s="2"/>
      <c r="G10697"/>
      <c r="H10697"/>
      <c r="I10697"/>
      <c r="J10697"/>
      <c r="K10697"/>
      <c r="L10697"/>
      <c r="M10697"/>
      <c r="N10697"/>
    </row>
    <row r="10698" spans="1:14" ht="12.75">
      <c r="A10698" s="65"/>
      <c r="B10698" s="2"/>
      <c r="G10698"/>
      <c r="H10698"/>
      <c r="I10698"/>
      <c r="J10698"/>
      <c r="K10698"/>
      <c r="L10698"/>
      <c r="M10698"/>
      <c r="N10698"/>
    </row>
    <row r="10699" spans="1:14" ht="12.75">
      <c r="A10699" s="65"/>
      <c r="B10699" s="2"/>
      <c r="G10699"/>
      <c r="H10699"/>
      <c r="I10699"/>
      <c r="J10699"/>
      <c r="K10699"/>
      <c r="L10699"/>
      <c r="M10699"/>
      <c r="N10699"/>
    </row>
    <row r="10700" spans="1:14" ht="12.75">
      <c r="A10700" s="65"/>
      <c r="B10700" s="2"/>
      <c r="G10700"/>
      <c r="H10700"/>
      <c r="I10700"/>
      <c r="J10700"/>
      <c r="K10700"/>
      <c r="L10700"/>
      <c r="M10700"/>
      <c r="N10700"/>
    </row>
    <row r="10701" spans="1:14" ht="12.75">
      <c r="A10701" s="65"/>
      <c r="B10701" s="2"/>
      <c r="G10701"/>
      <c r="H10701"/>
      <c r="I10701"/>
      <c r="J10701"/>
      <c r="K10701"/>
      <c r="L10701"/>
      <c r="M10701"/>
      <c r="N10701"/>
    </row>
    <row r="10702" spans="1:14" ht="12.75">
      <c r="A10702" s="65"/>
      <c r="B10702" s="2"/>
      <c r="G10702"/>
      <c r="H10702"/>
      <c r="I10702"/>
      <c r="J10702"/>
      <c r="K10702"/>
      <c r="L10702"/>
      <c r="M10702"/>
      <c r="N10702"/>
    </row>
    <row r="10703" spans="1:14" ht="12.75">
      <c r="A10703" s="65"/>
      <c r="B10703" s="2"/>
      <c r="G10703"/>
      <c r="H10703"/>
      <c r="I10703"/>
      <c r="J10703"/>
      <c r="K10703"/>
      <c r="L10703"/>
      <c r="M10703"/>
      <c r="N10703"/>
    </row>
    <row r="10704" spans="1:14" ht="12.75">
      <c r="A10704" s="65"/>
      <c r="B10704" s="2"/>
      <c r="G10704"/>
      <c r="H10704"/>
      <c r="I10704"/>
      <c r="J10704"/>
      <c r="K10704"/>
      <c r="L10704"/>
      <c r="M10704"/>
      <c r="N10704"/>
    </row>
    <row r="10705" spans="1:14" ht="12.75">
      <c r="A10705" s="65"/>
      <c r="B10705" s="2"/>
      <c r="G10705"/>
      <c r="H10705"/>
      <c r="I10705"/>
      <c r="J10705"/>
      <c r="K10705"/>
      <c r="L10705"/>
      <c r="M10705"/>
      <c r="N10705"/>
    </row>
    <row r="10706" spans="1:14" ht="12.75">
      <c r="A10706" s="65"/>
      <c r="B10706" s="2"/>
      <c r="G10706"/>
      <c r="H10706"/>
      <c r="I10706"/>
      <c r="J10706"/>
      <c r="K10706"/>
      <c r="L10706"/>
      <c r="M10706"/>
      <c r="N10706"/>
    </row>
    <row r="10707" spans="1:14" ht="12.75">
      <c r="A10707" s="65"/>
      <c r="B10707" s="2"/>
      <c r="G10707"/>
      <c r="H10707"/>
      <c r="I10707"/>
      <c r="J10707"/>
      <c r="K10707"/>
      <c r="L10707"/>
      <c r="M10707"/>
      <c r="N10707"/>
    </row>
    <row r="10708" spans="1:14" ht="12.75">
      <c r="A10708" s="65"/>
      <c r="B10708" s="2"/>
      <c r="G10708"/>
      <c r="H10708"/>
      <c r="I10708"/>
      <c r="J10708"/>
      <c r="K10708"/>
      <c r="L10708"/>
      <c r="M10708"/>
      <c r="N10708"/>
    </row>
    <row r="10709" spans="1:14" ht="12.75">
      <c r="A10709" s="65"/>
      <c r="B10709" s="2"/>
      <c r="G10709"/>
      <c r="H10709"/>
      <c r="I10709"/>
      <c r="J10709"/>
      <c r="K10709"/>
      <c r="L10709"/>
      <c r="M10709"/>
      <c r="N10709"/>
    </row>
    <row r="10710" spans="1:14" ht="12.75">
      <c r="A10710" s="65"/>
      <c r="B10710" s="2"/>
      <c r="G10710"/>
      <c r="H10710"/>
      <c r="I10710"/>
      <c r="J10710"/>
      <c r="K10710"/>
      <c r="L10710"/>
      <c r="M10710"/>
      <c r="N10710"/>
    </row>
    <row r="10711" spans="1:14" ht="12.75">
      <c r="A10711" s="65"/>
      <c r="B10711" s="2"/>
      <c r="G10711"/>
      <c r="H10711"/>
      <c r="I10711"/>
      <c r="J10711"/>
      <c r="K10711"/>
      <c r="L10711"/>
      <c r="M10711"/>
      <c r="N10711"/>
    </row>
    <row r="10712" spans="1:14" ht="12.75">
      <c r="A10712" s="65"/>
      <c r="B10712" s="2"/>
      <c r="G10712"/>
      <c r="H10712"/>
      <c r="I10712"/>
      <c r="J10712"/>
      <c r="K10712"/>
      <c r="L10712"/>
      <c r="M10712"/>
      <c r="N10712"/>
    </row>
    <row r="10713" spans="1:14" ht="12.75">
      <c r="A10713" s="65"/>
      <c r="B10713" s="2"/>
      <c r="G10713"/>
      <c r="H10713"/>
      <c r="I10713"/>
      <c r="J10713"/>
      <c r="K10713"/>
      <c r="L10713"/>
      <c r="M10713"/>
      <c r="N10713"/>
    </row>
    <row r="10714" spans="1:14" ht="12.75">
      <c r="A10714" s="65"/>
      <c r="B10714" s="2"/>
      <c r="G10714"/>
      <c r="H10714"/>
      <c r="I10714"/>
      <c r="J10714"/>
      <c r="K10714"/>
      <c r="L10714"/>
      <c r="M10714"/>
      <c r="N10714"/>
    </row>
    <row r="10715" spans="1:14" ht="12.75">
      <c r="A10715" s="65"/>
      <c r="B10715" s="2"/>
      <c r="G10715"/>
      <c r="H10715"/>
      <c r="I10715"/>
      <c r="J10715"/>
      <c r="K10715"/>
      <c r="L10715"/>
      <c r="M10715"/>
      <c r="N10715"/>
    </row>
    <row r="10716" spans="1:14" ht="12.75">
      <c r="A10716" s="65"/>
      <c r="B10716" s="2"/>
      <c r="G10716"/>
      <c r="H10716"/>
      <c r="I10716"/>
      <c r="J10716"/>
      <c r="K10716"/>
      <c r="L10716"/>
      <c r="M10716"/>
      <c r="N10716"/>
    </row>
    <row r="10717" spans="1:14" ht="12.75">
      <c r="A10717" s="65"/>
      <c r="B10717" s="2"/>
      <c r="G10717"/>
      <c r="H10717"/>
      <c r="I10717"/>
      <c r="J10717"/>
      <c r="K10717"/>
      <c r="L10717"/>
      <c r="M10717"/>
      <c r="N10717"/>
    </row>
    <row r="10718" spans="1:14" ht="12.75">
      <c r="A10718" s="65"/>
      <c r="B10718" s="2"/>
      <c r="G10718"/>
      <c r="H10718"/>
      <c r="I10718"/>
      <c r="J10718"/>
      <c r="K10718"/>
      <c r="L10718"/>
      <c r="M10718"/>
      <c r="N10718"/>
    </row>
    <row r="10719" spans="1:14" ht="12.75">
      <c r="A10719" s="65"/>
      <c r="B10719" s="2"/>
      <c r="G10719"/>
      <c r="H10719"/>
      <c r="I10719"/>
      <c r="J10719"/>
      <c r="K10719"/>
      <c r="L10719"/>
      <c r="M10719"/>
      <c r="N10719"/>
    </row>
    <row r="10720" spans="1:14" ht="12.75">
      <c r="A10720" s="65"/>
      <c r="B10720" s="2"/>
      <c r="G10720"/>
      <c r="H10720"/>
      <c r="I10720"/>
      <c r="J10720"/>
      <c r="K10720"/>
      <c r="L10720"/>
      <c r="M10720"/>
      <c r="N10720"/>
    </row>
    <row r="10721" spans="1:14" ht="12.75">
      <c r="A10721" s="65"/>
      <c r="B10721" s="2"/>
      <c r="G10721"/>
      <c r="H10721"/>
      <c r="I10721"/>
      <c r="J10721"/>
      <c r="K10721"/>
      <c r="L10721"/>
      <c r="M10721"/>
      <c r="N10721"/>
    </row>
    <row r="10722" spans="1:14" ht="12.75">
      <c r="A10722" s="65"/>
      <c r="B10722" s="2"/>
      <c r="G10722"/>
      <c r="H10722"/>
      <c r="I10722"/>
      <c r="J10722"/>
      <c r="K10722"/>
      <c r="L10722"/>
      <c r="M10722"/>
      <c r="N10722"/>
    </row>
    <row r="10723" spans="1:14" ht="12.75">
      <c r="A10723" s="65"/>
      <c r="B10723" s="2"/>
      <c r="G10723"/>
      <c r="H10723"/>
      <c r="I10723"/>
      <c r="J10723"/>
      <c r="K10723"/>
      <c r="L10723"/>
      <c r="M10723"/>
      <c r="N10723"/>
    </row>
    <row r="10724" spans="1:14" ht="12.75">
      <c r="A10724" s="65"/>
      <c r="B10724" s="2"/>
      <c r="G10724"/>
      <c r="H10724"/>
      <c r="I10724"/>
      <c r="J10724"/>
      <c r="K10724"/>
      <c r="L10724"/>
      <c r="M10724"/>
      <c r="N10724"/>
    </row>
    <row r="10725" spans="1:14" ht="12.75">
      <c r="A10725" s="65"/>
      <c r="B10725" s="2"/>
      <c r="G10725"/>
      <c r="H10725"/>
      <c r="I10725"/>
      <c r="J10725"/>
      <c r="K10725"/>
      <c r="L10725"/>
      <c r="M10725"/>
      <c r="N10725"/>
    </row>
    <row r="10726" spans="1:14" ht="12.75">
      <c r="A10726" s="65"/>
      <c r="B10726" s="2"/>
      <c r="G10726"/>
      <c r="H10726"/>
      <c r="I10726"/>
      <c r="J10726"/>
      <c r="K10726"/>
      <c r="L10726"/>
      <c r="M10726"/>
      <c r="N10726"/>
    </row>
    <row r="10727" spans="1:14" ht="12.75">
      <c r="A10727" s="65"/>
      <c r="B10727" s="2"/>
      <c r="G10727"/>
      <c r="H10727"/>
      <c r="I10727"/>
      <c r="J10727"/>
      <c r="K10727"/>
      <c r="L10727"/>
      <c r="M10727"/>
      <c r="N10727"/>
    </row>
    <row r="10728" spans="1:14" ht="12.75">
      <c r="A10728" s="65"/>
      <c r="B10728" s="2"/>
      <c r="G10728"/>
      <c r="H10728"/>
      <c r="I10728"/>
      <c r="J10728"/>
      <c r="K10728"/>
      <c r="L10728"/>
      <c r="M10728"/>
      <c r="N10728"/>
    </row>
    <row r="10729" spans="1:14" ht="12.75">
      <c r="A10729" s="65"/>
      <c r="B10729" s="2"/>
      <c r="G10729"/>
      <c r="H10729"/>
      <c r="I10729"/>
      <c r="J10729"/>
      <c r="K10729"/>
      <c r="L10729"/>
      <c r="M10729"/>
      <c r="N10729"/>
    </row>
    <row r="10730" spans="1:14" ht="12.75">
      <c r="A10730" s="65"/>
      <c r="B10730" s="2"/>
      <c r="G10730"/>
      <c r="H10730"/>
      <c r="I10730"/>
      <c r="J10730"/>
      <c r="K10730"/>
      <c r="L10730"/>
      <c r="M10730"/>
      <c r="N10730"/>
    </row>
    <row r="10731" spans="1:14" ht="12.75">
      <c r="A10731" s="65"/>
      <c r="B10731" s="2"/>
      <c r="G10731"/>
      <c r="H10731"/>
      <c r="I10731"/>
      <c r="J10731"/>
      <c r="K10731"/>
      <c r="L10731"/>
      <c r="M10731"/>
      <c r="N10731"/>
    </row>
    <row r="10732" spans="1:14" ht="12.75">
      <c r="A10732" s="65"/>
      <c r="B10732" s="2"/>
      <c r="G10732"/>
      <c r="H10732"/>
      <c r="I10732"/>
      <c r="J10732"/>
      <c r="K10732"/>
      <c r="L10732"/>
      <c r="M10732"/>
      <c r="N10732"/>
    </row>
    <row r="10733" spans="1:14" ht="12.75">
      <c r="A10733" s="65"/>
      <c r="B10733" s="2"/>
      <c r="G10733"/>
      <c r="H10733"/>
      <c r="I10733"/>
      <c r="J10733"/>
      <c r="K10733"/>
      <c r="L10733"/>
      <c r="M10733"/>
      <c r="N10733"/>
    </row>
    <row r="10734" spans="1:14" ht="12.75">
      <c r="A10734" s="65"/>
      <c r="B10734" s="2"/>
      <c r="G10734"/>
      <c r="H10734"/>
      <c r="I10734"/>
      <c r="J10734"/>
      <c r="K10734"/>
      <c r="L10734"/>
      <c r="M10734"/>
      <c r="N10734"/>
    </row>
    <row r="10735" spans="1:14" ht="12.75">
      <c r="A10735" s="65"/>
      <c r="B10735" s="2"/>
      <c r="G10735"/>
      <c r="H10735"/>
      <c r="I10735"/>
      <c r="J10735"/>
      <c r="K10735"/>
      <c r="L10735"/>
      <c r="M10735"/>
      <c r="N10735"/>
    </row>
    <row r="10736" spans="1:14" ht="12.75">
      <c r="A10736" s="65"/>
      <c r="B10736" s="2"/>
      <c r="G10736"/>
      <c r="H10736"/>
      <c r="I10736"/>
      <c r="J10736"/>
      <c r="K10736"/>
      <c r="L10736"/>
      <c r="M10736"/>
      <c r="N10736"/>
    </row>
    <row r="10737" spans="1:14" ht="12.75">
      <c r="A10737" s="65"/>
      <c r="B10737" s="2"/>
      <c r="G10737"/>
      <c r="H10737"/>
      <c r="I10737"/>
      <c r="J10737"/>
      <c r="K10737"/>
      <c r="L10737"/>
      <c r="M10737"/>
      <c r="N10737"/>
    </row>
    <row r="10738" spans="1:14" ht="12.75">
      <c r="A10738" s="65"/>
      <c r="B10738" s="2"/>
      <c r="G10738"/>
      <c r="H10738"/>
      <c r="I10738"/>
      <c r="J10738"/>
      <c r="K10738"/>
      <c r="L10738"/>
      <c r="M10738"/>
      <c r="N10738"/>
    </row>
    <row r="10739" spans="1:14" ht="12.75">
      <c r="A10739" s="65"/>
      <c r="B10739" s="2"/>
      <c r="G10739"/>
      <c r="H10739"/>
      <c r="I10739"/>
      <c r="J10739"/>
      <c r="K10739"/>
      <c r="L10739"/>
      <c r="M10739"/>
      <c r="N10739"/>
    </row>
    <row r="10740" spans="1:14" ht="12.75">
      <c r="A10740" s="65"/>
      <c r="B10740" s="2"/>
      <c r="G10740"/>
      <c r="H10740"/>
      <c r="I10740"/>
      <c r="J10740"/>
      <c r="K10740"/>
      <c r="L10740"/>
      <c r="M10740"/>
      <c r="N10740"/>
    </row>
    <row r="10741" spans="1:14" ht="12.75">
      <c r="A10741" s="65"/>
      <c r="B10741" s="2"/>
      <c r="G10741"/>
      <c r="H10741"/>
      <c r="I10741"/>
      <c r="J10741"/>
      <c r="K10741"/>
      <c r="L10741"/>
      <c r="M10741"/>
      <c r="N10741"/>
    </row>
    <row r="10742" spans="1:14" ht="12.75">
      <c r="A10742" s="65"/>
      <c r="B10742" s="2"/>
      <c r="G10742"/>
      <c r="H10742"/>
      <c r="I10742"/>
      <c r="J10742"/>
      <c r="K10742"/>
      <c r="L10742"/>
      <c r="M10742"/>
      <c r="N10742"/>
    </row>
    <row r="10743" spans="1:14" ht="12.75">
      <c r="A10743" s="65"/>
      <c r="B10743" s="2"/>
      <c r="G10743"/>
      <c r="H10743"/>
      <c r="I10743"/>
      <c r="J10743"/>
      <c r="K10743"/>
      <c r="L10743"/>
      <c r="M10743"/>
      <c r="N10743"/>
    </row>
    <row r="10744" spans="1:14" ht="12.75">
      <c r="A10744" s="65"/>
      <c r="B10744" s="2"/>
      <c r="G10744"/>
      <c r="H10744"/>
      <c r="I10744"/>
      <c r="J10744"/>
      <c r="K10744"/>
      <c r="L10744"/>
      <c r="M10744"/>
      <c r="N10744"/>
    </row>
    <row r="10745" spans="1:14" ht="12.75">
      <c r="A10745" s="65"/>
      <c r="B10745" s="2"/>
      <c r="G10745"/>
      <c r="H10745"/>
      <c r="I10745"/>
      <c r="J10745"/>
      <c r="K10745"/>
      <c r="L10745"/>
      <c r="M10745"/>
      <c r="N10745"/>
    </row>
    <row r="10746" spans="1:14" ht="12.75">
      <c r="A10746" s="65"/>
      <c r="B10746" s="2"/>
      <c r="G10746"/>
      <c r="H10746"/>
      <c r="I10746"/>
      <c r="J10746"/>
      <c r="K10746"/>
      <c r="L10746"/>
      <c r="M10746"/>
      <c r="N10746"/>
    </row>
    <row r="10747" spans="1:14" ht="12.75">
      <c r="A10747" s="65"/>
      <c r="B10747" s="2"/>
      <c r="G10747"/>
      <c r="H10747"/>
      <c r="I10747"/>
      <c r="J10747"/>
      <c r="K10747"/>
      <c r="L10747"/>
      <c r="M10747"/>
      <c r="N10747"/>
    </row>
    <row r="10748" spans="1:14" ht="12.75">
      <c r="A10748" s="65"/>
      <c r="B10748" s="2"/>
      <c r="G10748"/>
      <c r="H10748"/>
      <c r="I10748"/>
      <c r="J10748"/>
      <c r="K10748"/>
      <c r="L10748"/>
      <c r="M10748"/>
      <c r="N10748"/>
    </row>
    <row r="10749" spans="1:14" ht="12.75">
      <c r="A10749" s="65"/>
      <c r="B10749" s="2"/>
      <c r="G10749"/>
      <c r="H10749"/>
      <c r="I10749"/>
      <c r="J10749"/>
      <c r="K10749"/>
      <c r="L10749"/>
      <c r="M10749"/>
      <c r="N10749"/>
    </row>
    <row r="10750" spans="1:14" ht="12.75">
      <c r="A10750" s="65"/>
      <c r="B10750" s="2"/>
      <c r="G10750"/>
      <c r="H10750"/>
      <c r="I10750"/>
      <c r="J10750"/>
      <c r="K10750"/>
      <c r="L10750"/>
      <c r="M10750"/>
      <c r="N10750"/>
    </row>
    <row r="10751" spans="1:14" ht="12.75">
      <c r="A10751" s="65"/>
      <c r="B10751" s="2"/>
      <c r="G10751"/>
      <c r="H10751"/>
      <c r="I10751"/>
      <c r="J10751"/>
      <c r="K10751"/>
      <c r="L10751"/>
      <c r="M10751"/>
      <c r="N10751"/>
    </row>
    <row r="10752" spans="1:14" ht="12.75">
      <c r="A10752" s="65"/>
      <c r="B10752" s="2"/>
      <c r="G10752"/>
      <c r="H10752"/>
      <c r="I10752"/>
      <c r="J10752"/>
      <c r="K10752"/>
      <c r="L10752"/>
      <c r="M10752"/>
      <c r="N10752"/>
    </row>
    <row r="10753" spans="1:14" ht="12.75">
      <c r="A10753" s="65"/>
      <c r="B10753" s="2"/>
      <c r="G10753"/>
      <c r="H10753"/>
      <c r="I10753"/>
      <c r="J10753"/>
      <c r="K10753"/>
      <c r="L10753"/>
      <c r="M10753"/>
      <c r="N10753"/>
    </row>
    <row r="10754" spans="1:14" ht="12.75">
      <c r="A10754" s="65"/>
      <c r="B10754" s="2"/>
      <c r="G10754"/>
      <c r="H10754"/>
      <c r="I10754"/>
      <c r="J10754"/>
      <c r="K10754"/>
      <c r="L10754"/>
      <c r="M10754"/>
      <c r="N10754"/>
    </row>
    <row r="10755" spans="1:14" ht="12.75">
      <c r="A10755" s="65"/>
      <c r="B10755" s="2"/>
      <c r="G10755"/>
      <c r="H10755"/>
      <c r="I10755"/>
      <c r="J10755"/>
      <c r="K10755"/>
      <c r="L10755"/>
      <c r="M10755"/>
      <c r="N10755"/>
    </row>
    <row r="10756" spans="1:14" ht="12.75">
      <c r="A10756" s="65"/>
      <c r="B10756" s="2"/>
      <c r="G10756"/>
      <c r="H10756"/>
      <c r="I10756"/>
      <c r="J10756"/>
      <c r="K10756"/>
      <c r="L10756"/>
      <c r="M10756"/>
      <c r="N10756"/>
    </row>
    <row r="10757" spans="1:14" ht="12.75">
      <c r="A10757" s="65"/>
      <c r="B10757" s="2"/>
      <c r="G10757"/>
      <c r="H10757"/>
      <c r="I10757"/>
      <c r="J10757"/>
      <c r="K10757"/>
      <c r="L10757"/>
      <c r="M10757"/>
      <c r="N10757"/>
    </row>
    <row r="10758" spans="1:14" ht="12.75">
      <c r="A10758" s="65"/>
      <c r="B10758" s="2"/>
      <c r="G10758"/>
      <c r="H10758"/>
      <c r="I10758"/>
      <c r="J10758"/>
      <c r="K10758"/>
      <c r="L10758"/>
      <c r="M10758"/>
      <c r="N10758"/>
    </row>
    <row r="10759" spans="1:14" ht="12.75">
      <c r="A10759" s="65"/>
      <c r="B10759" s="2"/>
      <c r="G10759"/>
      <c r="H10759"/>
      <c r="I10759"/>
      <c r="J10759"/>
      <c r="K10759"/>
      <c r="L10759"/>
      <c r="M10759"/>
      <c r="N10759"/>
    </row>
    <row r="10760" spans="1:14" ht="12.75">
      <c r="A10760" s="65"/>
      <c r="B10760" s="2"/>
      <c r="G10760"/>
      <c r="H10760"/>
      <c r="I10760"/>
      <c r="J10760"/>
      <c r="K10760"/>
      <c r="L10760"/>
      <c r="M10760"/>
      <c r="N10760"/>
    </row>
    <row r="10761" spans="1:14" ht="12.75">
      <c r="A10761" s="65"/>
      <c r="B10761" s="2"/>
      <c r="G10761"/>
      <c r="H10761"/>
      <c r="I10761"/>
      <c r="J10761"/>
      <c r="K10761"/>
      <c r="L10761"/>
      <c r="M10761"/>
      <c r="N10761"/>
    </row>
    <row r="10762" spans="1:14" ht="12.75">
      <c r="A10762" s="65"/>
      <c r="B10762" s="2"/>
      <c r="G10762"/>
      <c r="H10762"/>
      <c r="I10762"/>
      <c r="J10762"/>
      <c r="K10762"/>
      <c r="L10762"/>
      <c r="M10762"/>
      <c r="N10762"/>
    </row>
    <row r="10763" spans="1:14" ht="12.75">
      <c r="A10763" s="65"/>
      <c r="B10763" s="2"/>
      <c r="G10763"/>
      <c r="H10763"/>
      <c r="I10763"/>
      <c r="J10763"/>
      <c r="K10763"/>
      <c r="L10763"/>
      <c r="M10763"/>
      <c r="N10763"/>
    </row>
    <row r="10764" spans="1:14" ht="12.75">
      <c r="A10764" s="65"/>
      <c r="B10764" s="2"/>
      <c r="G10764"/>
      <c r="H10764"/>
      <c r="I10764"/>
      <c r="J10764"/>
      <c r="K10764"/>
      <c r="L10764"/>
      <c r="M10764"/>
      <c r="N10764"/>
    </row>
    <row r="10765" spans="1:14" ht="12.75">
      <c r="A10765" s="65"/>
      <c r="B10765" s="2"/>
      <c r="G10765"/>
      <c r="H10765"/>
      <c r="I10765"/>
      <c r="J10765"/>
      <c r="K10765"/>
      <c r="L10765"/>
      <c r="M10765"/>
      <c r="N10765"/>
    </row>
    <row r="10766" spans="1:14" ht="12.75">
      <c r="A10766" s="65"/>
      <c r="B10766" s="2"/>
      <c r="G10766"/>
      <c r="H10766"/>
      <c r="I10766"/>
      <c r="J10766"/>
      <c r="K10766"/>
      <c r="L10766"/>
      <c r="M10766"/>
      <c r="N10766"/>
    </row>
    <row r="10767" spans="1:14" ht="12.75">
      <c r="A10767" s="65"/>
      <c r="B10767" s="2"/>
      <c r="G10767"/>
      <c r="H10767"/>
      <c r="I10767"/>
      <c r="J10767"/>
      <c r="K10767"/>
      <c r="L10767"/>
      <c r="M10767"/>
      <c r="N10767"/>
    </row>
    <row r="10768" spans="1:14" ht="12.75">
      <c r="A10768" s="65"/>
      <c r="B10768" s="2"/>
      <c r="G10768"/>
      <c r="H10768"/>
      <c r="I10768"/>
      <c r="J10768"/>
      <c r="K10768"/>
      <c r="L10768"/>
      <c r="M10768"/>
      <c r="N10768"/>
    </row>
    <row r="10769" spans="1:14" ht="12.75">
      <c r="A10769" s="65"/>
      <c r="B10769" s="2"/>
      <c r="G10769"/>
      <c r="H10769"/>
      <c r="I10769"/>
      <c r="J10769"/>
      <c r="K10769"/>
      <c r="L10769"/>
      <c r="M10769"/>
      <c r="N10769"/>
    </row>
    <row r="10770" spans="1:14" ht="12.75">
      <c r="A10770" s="65"/>
      <c r="B10770" s="2"/>
      <c r="G10770"/>
      <c r="H10770"/>
      <c r="I10770"/>
      <c r="J10770"/>
      <c r="K10770"/>
      <c r="L10770"/>
      <c r="M10770"/>
      <c r="N10770"/>
    </row>
    <row r="10771" spans="1:14" ht="12.75">
      <c r="A10771" s="65"/>
      <c r="B10771" s="2"/>
      <c r="G10771"/>
      <c r="H10771"/>
      <c r="I10771"/>
      <c r="J10771"/>
      <c r="K10771"/>
      <c r="L10771"/>
      <c r="M10771"/>
      <c r="N10771"/>
    </row>
    <row r="10772" spans="1:14" ht="12.75">
      <c r="A10772" s="65"/>
      <c r="B10772" s="2"/>
      <c r="G10772"/>
      <c r="H10772"/>
      <c r="I10772"/>
      <c r="J10772"/>
      <c r="K10772"/>
      <c r="L10772"/>
      <c r="M10772"/>
      <c r="N10772"/>
    </row>
    <row r="10773" spans="1:14" ht="12.75">
      <c r="A10773" s="65"/>
      <c r="B10773" s="2"/>
      <c r="G10773"/>
      <c r="H10773"/>
      <c r="I10773"/>
      <c r="J10773"/>
      <c r="K10773"/>
      <c r="L10773"/>
      <c r="M10773"/>
      <c r="N10773"/>
    </row>
    <row r="10774" spans="1:14" ht="12.75">
      <c r="A10774" s="65"/>
      <c r="B10774" s="2"/>
      <c r="G10774"/>
      <c r="H10774"/>
      <c r="I10774"/>
      <c r="J10774"/>
      <c r="K10774"/>
      <c r="L10774"/>
      <c r="M10774"/>
      <c r="N10774"/>
    </row>
    <row r="10775" spans="1:14" ht="12.75">
      <c r="A10775" s="65"/>
      <c r="B10775" s="2"/>
      <c r="G10775"/>
      <c r="H10775"/>
      <c r="I10775"/>
      <c r="J10775"/>
      <c r="K10775"/>
      <c r="L10775"/>
      <c r="M10775"/>
      <c r="N10775"/>
    </row>
    <row r="10776" spans="1:14" ht="12.75">
      <c r="A10776" s="65"/>
      <c r="B10776" s="2"/>
      <c r="G10776"/>
      <c r="H10776"/>
      <c r="I10776"/>
      <c r="J10776"/>
      <c r="K10776"/>
      <c r="L10776"/>
      <c r="M10776"/>
      <c r="N10776"/>
    </row>
    <row r="10777" spans="1:14" ht="12.75">
      <c r="A10777" s="65"/>
      <c r="B10777" s="2"/>
      <c r="G10777"/>
      <c r="H10777"/>
      <c r="I10777"/>
      <c r="J10777"/>
      <c r="K10777"/>
      <c r="L10777"/>
      <c r="M10777"/>
      <c r="N10777"/>
    </row>
    <row r="10778" spans="1:14" ht="12.75">
      <c r="A10778" s="65"/>
      <c r="B10778" s="2"/>
      <c r="G10778"/>
      <c r="H10778"/>
      <c r="I10778"/>
      <c r="J10778"/>
      <c r="K10778"/>
      <c r="L10778"/>
      <c r="M10778"/>
      <c r="N10778"/>
    </row>
    <row r="10779" spans="1:14" ht="12.75">
      <c r="A10779" s="65"/>
      <c r="B10779" s="2"/>
      <c r="G10779"/>
      <c r="H10779"/>
      <c r="I10779"/>
      <c r="J10779"/>
      <c r="K10779"/>
      <c r="L10779"/>
      <c r="M10779"/>
      <c r="N10779"/>
    </row>
    <row r="10780" spans="1:14" ht="12.75">
      <c r="A10780" s="65"/>
      <c r="B10780" s="2"/>
      <c r="G10780"/>
      <c r="H10780"/>
      <c r="I10780"/>
      <c r="J10780"/>
      <c r="K10780"/>
      <c r="L10780"/>
      <c r="M10780"/>
      <c r="N10780"/>
    </row>
    <row r="10781" spans="1:14" ht="12.75">
      <c r="A10781" s="65"/>
      <c r="B10781" s="2"/>
      <c r="G10781"/>
      <c r="H10781"/>
      <c r="I10781"/>
      <c r="J10781"/>
      <c r="K10781"/>
      <c r="L10781"/>
      <c r="M10781"/>
      <c r="N10781"/>
    </row>
    <row r="10782" spans="1:14" ht="12.75">
      <c r="A10782" s="65"/>
      <c r="B10782" s="2"/>
      <c r="G10782"/>
      <c r="H10782"/>
      <c r="I10782"/>
      <c r="J10782"/>
      <c r="K10782"/>
      <c r="L10782"/>
      <c r="M10782"/>
      <c r="N10782"/>
    </row>
    <row r="10783" spans="1:14" ht="12.75">
      <c r="A10783" s="65"/>
      <c r="B10783" s="2"/>
      <c r="G10783"/>
      <c r="H10783"/>
      <c r="I10783"/>
      <c r="J10783"/>
      <c r="K10783"/>
      <c r="L10783"/>
      <c r="M10783"/>
      <c r="N10783"/>
    </row>
    <row r="10784" spans="1:14" ht="12.75">
      <c r="A10784" s="65"/>
      <c r="B10784" s="2"/>
      <c r="G10784"/>
      <c r="H10784"/>
      <c r="I10784"/>
      <c r="J10784"/>
      <c r="K10784"/>
      <c r="L10784"/>
      <c r="M10784"/>
      <c r="N10784"/>
    </row>
    <row r="10785" spans="1:14" ht="12.75">
      <c r="A10785" s="65"/>
      <c r="B10785" s="2"/>
      <c r="G10785"/>
      <c r="H10785"/>
      <c r="I10785"/>
      <c r="J10785"/>
      <c r="K10785"/>
      <c r="L10785"/>
      <c r="M10785"/>
      <c r="N10785"/>
    </row>
    <row r="10786" spans="1:14" ht="12.75">
      <c r="A10786" s="65"/>
      <c r="B10786" s="2"/>
      <c r="G10786"/>
      <c r="H10786"/>
      <c r="I10786"/>
      <c r="J10786"/>
      <c r="K10786"/>
      <c r="L10786"/>
      <c r="M10786"/>
      <c r="N10786"/>
    </row>
    <row r="10787" spans="1:14" ht="12.75">
      <c r="A10787" s="65"/>
      <c r="B10787" s="2"/>
      <c r="G10787"/>
      <c r="H10787"/>
      <c r="I10787"/>
      <c r="J10787"/>
      <c r="K10787"/>
      <c r="L10787"/>
      <c r="M10787"/>
      <c r="N10787"/>
    </row>
    <row r="10788" spans="1:14" ht="12.75">
      <c r="A10788" s="65"/>
      <c r="B10788" s="2"/>
      <c r="G10788"/>
      <c r="H10788"/>
      <c r="I10788"/>
      <c r="J10788"/>
      <c r="K10788"/>
      <c r="L10788"/>
      <c r="M10788"/>
      <c r="N10788"/>
    </row>
    <row r="10789" spans="1:14" ht="12.75">
      <c r="A10789" s="65"/>
      <c r="B10789" s="2"/>
      <c r="G10789"/>
      <c r="H10789"/>
      <c r="I10789"/>
      <c r="J10789"/>
      <c r="K10789"/>
      <c r="L10789"/>
      <c r="M10789"/>
      <c r="N10789"/>
    </row>
    <row r="10790" spans="1:14" ht="12.75">
      <c r="A10790" s="65"/>
      <c r="B10790" s="2"/>
      <c r="G10790"/>
      <c r="H10790"/>
      <c r="I10790"/>
      <c r="J10790"/>
      <c r="K10790"/>
      <c r="L10790"/>
      <c r="M10790"/>
      <c r="N10790"/>
    </row>
    <row r="10791" spans="1:14" ht="12.75">
      <c r="A10791" s="65"/>
      <c r="B10791" s="2"/>
      <c r="G10791"/>
      <c r="H10791"/>
      <c r="I10791"/>
      <c r="J10791"/>
      <c r="K10791"/>
      <c r="L10791"/>
      <c r="M10791"/>
      <c r="N10791"/>
    </row>
    <row r="10792" spans="1:14" ht="12.75">
      <c r="A10792" s="65"/>
      <c r="B10792" s="2"/>
      <c r="G10792"/>
      <c r="H10792"/>
      <c r="I10792"/>
      <c r="J10792"/>
      <c r="K10792"/>
      <c r="L10792"/>
      <c r="M10792"/>
      <c r="N10792"/>
    </row>
    <row r="10793" spans="1:14" ht="12.75">
      <c r="A10793" s="65"/>
      <c r="B10793" s="2"/>
      <c r="G10793"/>
      <c r="H10793"/>
      <c r="I10793"/>
      <c r="J10793"/>
      <c r="K10793"/>
      <c r="L10793"/>
      <c r="M10793"/>
      <c r="N10793"/>
    </row>
    <row r="10794" spans="1:14" ht="12.75">
      <c r="A10794" s="65"/>
      <c r="B10794" s="2"/>
      <c r="G10794"/>
      <c r="H10794"/>
      <c r="I10794"/>
      <c r="J10794"/>
      <c r="K10794"/>
      <c r="L10794"/>
      <c r="M10794"/>
      <c r="N10794"/>
    </row>
    <row r="10795" spans="1:14" ht="12.75">
      <c r="A10795" s="65"/>
      <c r="B10795" s="2"/>
      <c r="G10795"/>
      <c r="H10795"/>
      <c r="I10795"/>
      <c r="J10795"/>
      <c r="K10795"/>
      <c r="L10795"/>
      <c r="M10795"/>
      <c r="N10795"/>
    </row>
    <row r="10796" spans="1:14" ht="12.75">
      <c r="A10796" s="65"/>
      <c r="B10796" s="2"/>
      <c r="G10796"/>
      <c r="H10796"/>
      <c r="I10796"/>
      <c r="J10796"/>
      <c r="K10796"/>
      <c r="L10796"/>
      <c r="M10796"/>
      <c r="N10796"/>
    </row>
    <row r="10797" spans="1:14" ht="12.75">
      <c r="A10797" s="65"/>
      <c r="B10797" s="2"/>
      <c r="G10797"/>
      <c r="H10797"/>
      <c r="I10797"/>
      <c r="J10797"/>
      <c r="K10797"/>
      <c r="L10797"/>
      <c r="M10797"/>
      <c r="N10797"/>
    </row>
    <row r="10798" spans="1:14" ht="12.75">
      <c r="A10798" s="65"/>
      <c r="B10798" s="2"/>
      <c r="G10798"/>
      <c r="H10798"/>
      <c r="I10798"/>
      <c r="J10798"/>
      <c r="K10798"/>
      <c r="L10798"/>
      <c r="M10798"/>
      <c r="N10798"/>
    </row>
    <row r="10799" spans="1:14" ht="12.75">
      <c r="A10799" s="65"/>
      <c r="B10799" s="2"/>
      <c r="G10799"/>
      <c r="H10799"/>
      <c r="I10799"/>
      <c r="J10799"/>
      <c r="K10799"/>
      <c r="L10799"/>
      <c r="M10799"/>
      <c r="N10799"/>
    </row>
    <row r="10800" spans="1:14" ht="12.75">
      <c r="A10800" s="65"/>
      <c r="B10800" s="2"/>
      <c r="G10800"/>
      <c r="H10800"/>
      <c r="I10800"/>
      <c r="J10800"/>
      <c r="K10800"/>
      <c r="L10800"/>
      <c r="M10800"/>
      <c r="N10800"/>
    </row>
    <row r="10801" spans="1:14" ht="12.75">
      <c r="A10801" s="65"/>
      <c r="B10801" s="2"/>
      <c r="G10801"/>
      <c r="H10801"/>
      <c r="I10801"/>
      <c r="J10801"/>
      <c r="K10801"/>
      <c r="L10801"/>
      <c r="M10801"/>
      <c r="N10801"/>
    </row>
    <row r="10802" spans="1:14" ht="12.75">
      <c r="A10802" s="65"/>
      <c r="B10802" s="2"/>
      <c r="G10802"/>
      <c r="H10802"/>
      <c r="I10802"/>
      <c r="J10802"/>
      <c r="K10802"/>
      <c r="L10802"/>
      <c r="M10802"/>
      <c r="N10802"/>
    </row>
    <row r="10803" spans="1:14" ht="12.75">
      <c r="A10803" s="65"/>
      <c r="B10803" s="2"/>
      <c r="G10803"/>
      <c r="H10803"/>
      <c r="I10803"/>
      <c r="J10803"/>
      <c r="K10803"/>
      <c r="L10803"/>
      <c r="M10803"/>
      <c r="N10803"/>
    </row>
    <row r="10804" spans="1:14" ht="12.75">
      <c r="A10804" s="65"/>
      <c r="B10804" s="2"/>
      <c r="G10804"/>
      <c r="H10804"/>
      <c r="I10804"/>
      <c r="J10804"/>
      <c r="K10804"/>
      <c r="L10804"/>
      <c r="M10804"/>
      <c r="N10804"/>
    </row>
    <row r="10805" spans="1:14" ht="12.75">
      <c r="A10805" s="65"/>
      <c r="B10805" s="2"/>
      <c r="G10805"/>
      <c r="H10805"/>
      <c r="I10805"/>
      <c r="J10805"/>
      <c r="K10805"/>
      <c r="L10805"/>
      <c r="M10805"/>
      <c r="N10805"/>
    </row>
    <row r="10806" spans="1:14" ht="12.75">
      <c r="A10806" s="65"/>
      <c r="B10806" s="2"/>
      <c r="G10806"/>
      <c r="H10806"/>
      <c r="I10806"/>
      <c r="J10806"/>
      <c r="K10806"/>
      <c r="L10806"/>
      <c r="M10806"/>
      <c r="N10806"/>
    </row>
    <row r="10807" spans="1:14" ht="12.75">
      <c r="A10807" s="65"/>
      <c r="B10807" s="2"/>
      <c r="G10807"/>
      <c r="H10807"/>
      <c r="I10807"/>
      <c r="J10807"/>
      <c r="K10807"/>
      <c r="L10807"/>
      <c r="M10807"/>
      <c r="N10807"/>
    </row>
    <row r="10808" spans="1:14" ht="12.75">
      <c r="A10808" s="65"/>
      <c r="B10808" s="2"/>
      <c r="G10808"/>
      <c r="H10808"/>
      <c r="I10808"/>
      <c r="J10808"/>
      <c r="K10808"/>
      <c r="L10808"/>
      <c r="M10808"/>
      <c r="N10808"/>
    </row>
    <row r="10809" spans="1:14" ht="12.75">
      <c r="A10809" s="65"/>
      <c r="B10809" s="2"/>
      <c r="G10809"/>
      <c r="H10809"/>
      <c r="I10809"/>
      <c r="J10809"/>
      <c r="K10809"/>
      <c r="L10809"/>
      <c r="M10809"/>
      <c r="N10809"/>
    </row>
    <row r="10810" spans="1:14" ht="12.75">
      <c r="A10810" s="65"/>
      <c r="B10810" s="2"/>
      <c r="G10810"/>
      <c r="H10810"/>
      <c r="I10810"/>
      <c r="J10810"/>
      <c r="K10810"/>
      <c r="L10810"/>
      <c r="M10810"/>
      <c r="N10810"/>
    </row>
    <row r="10811" spans="1:14" ht="12.75">
      <c r="A10811" s="65"/>
      <c r="B10811" s="2"/>
      <c r="G10811"/>
      <c r="H10811"/>
      <c r="I10811"/>
      <c r="J10811"/>
      <c r="K10811"/>
      <c r="L10811"/>
      <c r="M10811"/>
      <c r="N10811"/>
    </row>
    <row r="10812" spans="1:14" ht="12.75">
      <c r="A10812" s="65"/>
      <c r="B10812" s="2"/>
      <c r="G10812"/>
      <c r="H10812"/>
      <c r="I10812"/>
      <c r="J10812"/>
      <c r="K10812"/>
      <c r="L10812"/>
      <c r="M10812"/>
      <c r="N10812"/>
    </row>
    <row r="10813" spans="1:14" ht="12.75">
      <c r="A10813" s="65"/>
      <c r="B10813" s="2"/>
      <c r="G10813"/>
      <c r="H10813"/>
      <c r="I10813"/>
      <c r="J10813"/>
      <c r="K10813"/>
      <c r="L10813"/>
      <c r="M10813"/>
      <c r="N10813"/>
    </row>
    <row r="10814" spans="1:14" ht="12.75">
      <c r="A10814" s="65"/>
      <c r="B10814" s="2"/>
      <c r="G10814"/>
      <c r="H10814"/>
      <c r="I10814"/>
      <c r="J10814"/>
      <c r="K10814"/>
      <c r="L10814"/>
      <c r="M10814"/>
      <c r="N10814"/>
    </row>
    <row r="10815" spans="1:14" ht="12.75">
      <c r="A10815" s="65"/>
      <c r="B10815" s="2"/>
      <c r="G10815"/>
      <c r="H10815"/>
      <c r="I10815"/>
      <c r="J10815"/>
      <c r="K10815"/>
      <c r="L10815"/>
      <c r="M10815"/>
      <c r="N10815"/>
    </row>
    <row r="10816" spans="1:14" ht="12.75">
      <c r="A10816" s="65"/>
      <c r="B10816" s="2"/>
      <c r="G10816"/>
      <c r="H10816"/>
      <c r="I10816"/>
      <c r="J10816"/>
      <c r="K10816"/>
      <c r="L10816"/>
      <c r="M10816"/>
      <c r="N10816"/>
    </row>
    <row r="10817" spans="1:14" ht="12.75">
      <c r="A10817" s="65"/>
      <c r="B10817" s="2"/>
      <c r="G10817"/>
      <c r="H10817"/>
      <c r="I10817"/>
      <c r="J10817"/>
      <c r="K10817"/>
      <c r="L10817"/>
      <c r="M10817"/>
      <c r="N10817"/>
    </row>
    <row r="10818" spans="1:14" ht="12.75">
      <c r="A10818" s="65"/>
      <c r="B10818" s="2"/>
      <c r="G10818"/>
      <c r="H10818"/>
      <c r="I10818"/>
      <c r="J10818"/>
      <c r="K10818"/>
      <c r="L10818"/>
      <c r="M10818"/>
      <c r="N10818"/>
    </row>
    <row r="10819" spans="1:14" ht="12.75">
      <c r="A10819" s="65"/>
      <c r="B10819" s="2"/>
      <c r="G10819"/>
      <c r="H10819"/>
      <c r="I10819"/>
      <c r="J10819"/>
      <c r="K10819"/>
      <c r="L10819"/>
      <c r="M10819"/>
      <c r="N10819"/>
    </row>
    <row r="10820" spans="1:14" ht="12.75">
      <c r="A10820" s="65"/>
      <c r="B10820" s="2"/>
      <c r="G10820"/>
      <c r="H10820"/>
      <c r="I10820"/>
      <c r="J10820"/>
      <c r="K10820"/>
      <c r="L10820"/>
      <c r="M10820"/>
      <c r="N10820"/>
    </row>
    <row r="10821" spans="1:14" ht="12.75">
      <c r="A10821" s="65"/>
      <c r="B10821" s="2"/>
      <c r="G10821"/>
      <c r="H10821"/>
      <c r="I10821"/>
      <c r="J10821"/>
      <c r="K10821"/>
      <c r="L10821"/>
      <c r="M10821"/>
      <c r="N10821"/>
    </row>
    <row r="10822" spans="1:14" ht="12.75">
      <c r="A10822" s="65"/>
      <c r="B10822" s="2"/>
      <c r="G10822"/>
      <c r="H10822"/>
      <c r="I10822"/>
      <c r="J10822"/>
      <c r="K10822"/>
      <c r="L10822"/>
      <c r="M10822"/>
      <c r="N10822"/>
    </row>
    <row r="10823" spans="1:14" ht="12.75">
      <c r="A10823" s="65"/>
      <c r="B10823" s="2"/>
      <c r="G10823"/>
      <c r="H10823"/>
      <c r="I10823"/>
      <c r="J10823"/>
      <c r="K10823"/>
      <c r="L10823"/>
      <c r="M10823"/>
      <c r="N10823"/>
    </row>
    <row r="10824" spans="1:14" ht="12.75">
      <c r="A10824" s="65"/>
      <c r="B10824" s="2"/>
      <c r="G10824"/>
      <c r="H10824"/>
      <c r="I10824"/>
      <c r="J10824"/>
      <c r="K10824"/>
      <c r="L10824"/>
      <c r="M10824"/>
      <c r="N10824"/>
    </row>
    <row r="10825" spans="1:14" ht="12.75">
      <c r="A10825" s="65"/>
      <c r="B10825" s="2"/>
      <c r="G10825"/>
      <c r="H10825"/>
      <c r="I10825"/>
      <c r="J10825"/>
      <c r="K10825"/>
      <c r="L10825"/>
      <c r="M10825"/>
      <c r="N10825"/>
    </row>
    <row r="10826" spans="1:14" ht="12.75">
      <c r="A10826" s="65"/>
      <c r="B10826" s="2"/>
      <c r="G10826"/>
      <c r="H10826"/>
      <c r="I10826"/>
      <c r="J10826"/>
      <c r="K10826"/>
      <c r="L10826"/>
      <c r="M10826"/>
      <c r="N10826"/>
    </row>
    <row r="10827" spans="1:14" ht="12.75">
      <c r="A10827" s="65"/>
      <c r="B10827" s="2"/>
      <c r="G10827"/>
      <c r="H10827"/>
      <c r="I10827"/>
      <c r="J10827"/>
      <c r="K10827"/>
      <c r="L10827"/>
      <c r="M10827"/>
      <c r="N10827"/>
    </row>
    <row r="10828" spans="1:14" ht="12.75">
      <c r="A10828" s="65"/>
      <c r="B10828" s="2"/>
      <c r="G10828"/>
      <c r="H10828"/>
      <c r="I10828"/>
      <c r="J10828"/>
      <c r="K10828"/>
      <c r="L10828"/>
      <c r="M10828"/>
      <c r="N10828"/>
    </row>
    <row r="10829" spans="1:14" ht="12.75">
      <c r="A10829" s="65"/>
      <c r="B10829" s="2"/>
      <c r="G10829"/>
      <c r="H10829"/>
      <c r="I10829"/>
      <c r="J10829"/>
      <c r="K10829"/>
      <c r="L10829"/>
      <c r="M10829"/>
      <c r="N10829"/>
    </row>
    <row r="10830" spans="1:14" ht="12.75">
      <c r="A10830" s="65"/>
      <c r="B10830" s="2"/>
      <c r="G10830"/>
      <c r="H10830"/>
      <c r="I10830"/>
      <c r="J10830"/>
      <c r="K10830"/>
      <c r="L10830"/>
      <c r="M10830"/>
      <c r="N10830"/>
    </row>
    <row r="10831" spans="1:14" ht="12.75">
      <c r="A10831" s="65"/>
      <c r="B10831" s="2"/>
      <c r="G10831"/>
      <c r="H10831"/>
      <c r="I10831"/>
      <c r="J10831"/>
      <c r="K10831"/>
      <c r="L10831"/>
      <c r="M10831"/>
      <c r="N10831"/>
    </row>
    <row r="10832" spans="1:14" ht="12.75">
      <c r="A10832" s="65"/>
      <c r="B10832" s="2"/>
      <c r="G10832"/>
      <c r="H10832"/>
      <c r="I10832"/>
      <c r="J10832"/>
      <c r="K10832"/>
      <c r="L10832"/>
      <c r="M10832"/>
      <c r="N10832"/>
    </row>
    <row r="10833" spans="1:14" ht="12.75">
      <c r="A10833" s="65"/>
      <c r="B10833" s="2"/>
      <c r="G10833"/>
      <c r="H10833"/>
      <c r="I10833"/>
      <c r="J10833"/>
      <c r="K10833"/>
      <c r="L10833"/>
      <c r="M10833"/>
      <c r="N10833"/>
    </row>
    <row r="10834" spans="1:14" ht="12.75">
      <c r="A10834" s="65"/>
      <c r="B10834" s="2"/>
      <c r="G10834"/>
      <c r="H10834"/>
      <c r="I10834"/>
      <c r="J10834"/>
      <c r="K10834"/>
      <c r="L10834"/>
      <c r="M10834"/>
      <c r="N10834"/>
    </row>
    <row r="10835" spans="1:14" ht="12.75">
      <c r="A10835" s="65"/>
      <c r="B10835" s="2"/>
      <c r="G10835"/>
      <c r="H10835"/>
      <c r="I10835"/>
      <c r="J10835"/>
      <c r="K10835"/>
      <c r="L10835"/>
      <c r="M10835"/>
      <c r="N10835"/>
    </row>
    <row r="10836" spans="1:14" ht="12.75">
      <c r="A10836" s="65"/>
      <c r="B10836" s="2"/>
      <c r="G10836"/>
      <c r="H10836"/>
      <c r="I10836"/>
      <c r="J10836"/>
      <c r="K10836"/>
      <c r="L10836"/>
      <c r="M10836"/>
      <c r="N10836"/>
    </row>
    <row r="10837" spans="1:14" ht="12.75">
      <c r="A10837" s="65"/>
      <c r="B10837" s="2"/>
      <c r="G10837"/>
      <c r="H10837"/>
      <c r="I10837"/>
      <c r="J10837"/>
      <c r="K10837"/>
      <c r="L10837"/>
      <c r="M10837"/>
      <c r="N10837"/>
    </row>
    <row r="10838" spans="1:14" ht="12.75">
      <c r="A10838" s="65"/>
      <c r="B10838" s="2"/>
      <c r="G10838"/>
      <c r="H10838"/>
      <c r="I10838"/>
      <c r="J10838"/>
      <c r="K10838"/>
      <c r="L10838"/>
      <c r="M10838"/>
      <c r="N10838"/>
    </row>
    <row r="10839" spans="1:14" ht="12.75">
      <c r="A10839" s="65"/>
      <c r="B10839" s="2"/>
      <c r="G10839"/>
      <c r="H10839"/>
      <c r="I10839"/>
      <c r="J10839"/>
      <c r="K10839"/>
      <c r="L10839"/>
      <c r="M10839"/>
      <c r="N10839"/>
    </row>
    <row r="10840" spans="1:14" ht="12.75">
      <c r="A10840" s="65"/>
      <c r="B10840" s="2"/>
      <c r="G10840"/>
      <c r="H10840"/>
      <c r="I10840"/>
      <c r="J10840"/>
      <c r="K10840"/>
      <c r="L10840"/>
      <c r="M10840"/>
      <c r="N10840"/>
    </row>
    <row r="10841" spans="1:14" ht="12.75">
      <c r="A10841" s="65"/>
      <c r="B10841" s="2"/>
      <c r="G10841"/>
      <c r="H10841"/>
      <c r="I10841"/>
      <c r="J10841"/>
      <c r="K10841"/>
      <c r="L10841"/>
      <c r="M10841"/>
      <c r="N10841"/>
    </row>
    <row r="10842" spans="1:14" ht="12.75">
      <c r="A10842" s="65"/>
      <c r="B10842" s="2"/>
      <c r="G10842"/>
      <c r="H10842"/>
      <c r="I10842"/>
      <c r="J10842"/>
      <c r="K10842"/>
      <c r="L10842"/>
      <c r="M10842"/>
      <c r="N10842"/>
    </row>
    <row r="10843" spans="1:14" ht="12.75">
      <c r="A10843" s="65"/>
      <c r="B10843" s="2"/>
      <c r="G10843"/>
      <c r="H10843"/>
      <c r="I10843"/>
      <c r="J10843"/>
      <c r="K10843"/>
      <c r="L10843"/>
      <c r="M10843"/>
      <c r="N10843"/>
    </row>
    <row r="10844" spans="1:14" ht="12.75">
      <c r="A10844" s="65"/>
      <c r="B10844" s="2"/>
      <c r="G10844"/>
      <c r="H10844"/>
      <c r="I10844"/>
      <c r="J10844"/>
      <c r="K10844"/>
      <c r="L10844"/>
      <c r="M10844"/>
      <c r="N10844"/>
    </row>
    <row r="10845" spans="1:14" ht="12.75">
      <c r="A10845" s="65"/>
      <c r="B10845" s="2"/>
      <c r="G10845"/>
      <c r="H10845"/>
      <c r="I10845"/>
      <c r="J10845"/>
      <c r="K10845"/>
      <c r="L10845"/>
      <c r="M10845"/>
      <c r="N10845"/>
    </row>
    <row r="10846" spans="1:14" ht="12.75">
      <c r="A10846" s="65"/>
      <c r="B10846" s="2"/>
      <c r="G10846"/>
      <c r="H10846"/>
      <c r="I10846"/>
      <c r="J10846"/>
      <c r="K10846"/>
      <c r="L10846"/>
      <c r="M10846"/>
      <c r="N10846"/>
    </row>
    <row r="10847" spans="1:14" ht="12.75">
      <c r="A10847" s="65"/>
      <c r="B10847" s="2"/>
      <c r="G10847"/>
      <c r="H10847"/>
      <c r="I10847"/>
      <c r="J10847"/>
      <c r="K10847"/>
      <c r="L10847"/>
      <c r="M10847"/>
      <c r="N10847"/>
    </row>
    <row r="10848" spans="1:14" ht="12.75">
      <c r="A10848" s="65"/>
      <c r="B10848" s="2"/>
      <c r="G10848"/>
      <c r="H10848"/>
      <c r="I10848"/>
      <c r="J10848"/>
      <c r="K10848"/>
      <c r="L10848"/>
      <c r="M10848"/>
      <c r="N10848"/>
    </row>
    <row r="10849" spans="1:14" ht="12.75">
      <c r="A10849" s="65"/>
      <c r="B10849" s="2"/>
      <c r="G10849"/>
      <c r="H10849"/>
      <c r="I10849"/>
      <c r="J10849"/>
      <c r="K10849"/>
      <c r="L10849"/>
      <c r="M10849"/>
      <c r="N10849"/>
    </row>
    <row r="10850" spans="1:14" ht="12.75">
      <c r="A10850" s="65"/>
      <c r="B10850" s="2"/>
      <c r="G10850"/>
      <c r="H10850"/>
      <c r="I10850"/>
      <c r="J10850"/>
      <c r="K10850"/>
      <c r="L10850"/>
      <c r="M10850"/>
      <c r="N10850"/>
    </row>
    <row r="10851" spans="1:14" ht="12.75">
      <c r="A10851" s="65"/>
      <c r="B10851" s="2"/>
      <c r="G10851"/>
      <c r="H10851"/>
      <c r="I10851"/>
      <c r="J10851"/>
      <c r="K10851"/>
      <c r="L10851"/>
      <c r="M10851"/>
      <c r="N10851"/>
    </row>
    <row r="10852" spans="1:14" ht="12.75">
      <c r="A10852" s="65"/>
      <c r="B10852" s="2"/>
      <c r="G10852"/>
      <c r="H10852"/>
      <c r="I10852"/>
      <c r="J10852"/>
      <c r="K10852"/>
      <c r="L10852"/>
      <c r="M10852"/>
      <c r="N10852"/>
    </row>
    <row r="10853" spans="1:14" ht="12.75">
      <c r="A10853" s="65"/>
      <c r="B10853" s="2"/>
      <c r="G10853"/>
      <c r="H10853"/>
      <c r="I10853"/>
      <c r="J10853"/>
      <c r="K10853"/>
      <c r="L10853"/>
      <c r="M10853"/>
      <c r="N10853"/>
    </row>
    <row r="10854" spans="1:14" ht="12.75">
      <c r="A10854" s="65"/>
      <c r="B10854" s="2"/>
      <c r="G10854"/>
      <c r="H10854"/>
      <c r="I10854"/>
      <c r="J10854"/>
      <c r="K10854"/>
      <c r="L10854"/>
      <c r="M10854"/>
      <c r="N10854"/>
    </row>
    <row r="10855" spans="1:14" ht="12.75">
      <c r="A10855" s="65"/>
      <c r="B10855" s="2"/>
      <c r="G10855"/>
      <c r="H10855"/>
      <c r="I10855"/>
      <c r="J10855"/>
      <c r="K10855"/>
      <c r="L10855"/>
      <c r="M10855"/>
      <c r="N10855"/>
    </row>
    <row r="10856" spans="1:14" ht="12.75">
      <c r="A10856" s="65"/>
      <c r="B10856" s="2"/>
      <c r="G10856"/>
      <c r="H10856"/>
      <c r="I10856"/>
      <c r="J10856"/>
      <c r="K10856"/>
      <c r="L10856"/>
      <c r="M10856"/>
      <c r="N10856"/>
    </row>
    <row r="10857" spans="1:14" ht="12.75">
      <c r="A10857" s="65"/>
      <c r="B10857" s="2"/>
      <c r="G10857"/>
      <c r="H10857"/>
      <c r="I10857"/>
      <c r="J10857"/>
      <c r="K10857"/>
      <c r="L10857"/>
      <c r="M10857"/>
      <c r="N10857"/>
    </row>
    <row r="10858" spans="1:14" ht="12.75">
      <c r="A10858" s="65"/>
      <c r="B10858" s="2"/>
      <c r="G10858"/>
      <c r="H10858"/>
      <c r="I10858"/>
      <c r="J10858"/>
      <c r="K10858"/>
      <c r="L10858"/>
      <c r="M10858"/>
      <c r="N10858"/>
    </row>
    <row r="10859" spans="1:14" ht="12.75">
      <c r="A10859" s="65"/>
      <c r="B10859" s="2"/>
      <c r="G10859"/>
      <c r="H10859"/>
      <c r="I10859"/>
      <c r="J10859"/>
      <c r="K10859"/>
      <c r="L10859"/>
      <c r="M10859"/>
      <c r="N10859"/>
    </row>
    <row r="10860" spans="1:14" ht="12.75">
      <c r="A10860" s="65"/>
      <c r="B10860" s="2"/>
      <c r="G10860"/>
      <c r="H10860"/>
      <c r="I10860"/>
      <c r="J10860"/>
      <c r="K10860"/>
      <c r="L10860"/>
      <c r="M10860"/>
      <c r="N10860"/>
    </row>
    <row r="10861" spans="1:14" ht="12.75">
      <c r="A10861" s="65"/>
      <c r="B10861" s="2"/>
      <c r="G10861"/>
      <c r="H10861"/>
      <c r="I10861"/>
      <c r="J10861"/>
      <c r="K10861"/>
      <c r="L10861"/>
      <c r="M10861"/>
      <c r="N10861"/>
    </row>
    <row r="10862" spans="1:14" ht="12.75">
      <c r="A10862" s="65"/>
      <c r="B10862" s="2"/>
      <c r="G10862"/>
      <c r="H10862"/>
      <c r="I10862"/>
      <c r="J10862"/>
      <c r="K10862"/>
      <c r="L10862"/>
      <c r="M10862"/>
      <c r="N10862"/>
    </row>
    <row r="10863" spans="1:14" ht="12.75">
      <c r="A10863" s="65"/>
      <c r="B10863" s="2"/>
      <c r="G10863"/>
      <c r="H10863"/>
      <c r="I10863"/>
      <c r="J10863"/>
      <c r="K10863"/>
      <c r="L10863"/>
      <c r="M10863"/>
      <c r="N10863"/>
    </row>
    <row r="10864" spans="1:14" ht="12.75">
      <c r="A10864" s="65"/>
      <c r="B10864" s="2"/>
      <c r="G10864"/>
      <c r="H10864"/>
      <c r="I10864"/>
      <c r="J10864"/>
      <c r="K10864"/>
      <c r="L10864"/>
      <c r="M10864"/>
      <c r="N10864"/>
    </row>
    <row r="10865" spans="1:14" ht="12.75">
      <c r="A10865" s="65"/>
      <c r="B10865" s="2"/>
      <c r="G10865"/>
      <c r="H10865"/>
      <c r="I10865"/>
      <c r="J10865"/>
      <c r="K10865"/>
      <c r="L10865"/>
      <c r="M10865"/>
      <c r="N10865"/>
    </row>
    <row r="10866" spans="1:14" ht="12.75">
      <c r="A10866" s="65"/>
      <c r="B10866" s="2"/>
      <c r="G10866"/>
      <c r="H10866"/>
      <c r="I10866"/>
      <c r="J10866"/>
      <c r="K10866"/>
      <c r="L10866"/>
      <c r="M10866"/>
      <c r="N10866"/>
    </row>
    <row r="10867" spans="1:14" ht="12.75">
      <c r="A10867" s="65"/>
      <c r="B10867" s="2"/>
      <c r="G10867"/>
      <c r="H10867"/>
      <c r="I10867"/>
      <c r="J10867"/>
      <c r="K10867"/>
      <c r="L10867"/>
      <c r="M10867"/>
      <c r="N10867"/>
    </row>
    <row r="10868" spans="1:14" ht="12.75">
      <c r="A10868" s="65"/>
      <c r="B10868" s="2"/>
      <c r="G10868"/>
      <c r="H10868"/>
      <c r="I10868"/>
      <c r="J10868"/>
      <c r="K10868"/>
      <c r="L10868"/>
      <c r="M10868"/>
      <c r="N10868"/>
    </row>
    <row r="10869" spans="1:14" ht="12.75">
      <c r="A10869" s="65"/>
      <c r="B10869" s="2"/>
      <c r="G10869"/>
      <c r="H10869"/>
      <c r="I10869"/>
      <c r="J10869"/>
      <c r="K10869"/>
      <c r="L10869"/>
      <c r="M10869"/>
      <c r="N10869"/>
    </row>
    <row r="10870" spans="1:14" ht="12.75">
      <c r="A10870" s="65"/>
      <c r="B10870" s="2"/>
      <c r="G10870"/>
      <c r="H10870"/>
      <c r="I10870"/>
      <c r="J10870"/>
      <c r="K10870"/>
      <c r="L10870"/>
      <c r="M10870"/>
      <c r="N10870"/>
    </row>
    <row r="10871" spans="1:14" ht="12.75">
      <c r="A10871" s="65"/>
      <c r="B10871" s="2"/>
      <c r="G10871"/>
      <c r="H10871"/>
      <c r="I10871"/>
      <c r="J10871"/>
      <c r="K10871"/>
      <c r="L10871"/>
      <c r="M10871"/>
      <c r="N10871"/>
    </row>
    <row r="10872" spans="1:14" ht="12.75">
      <c r="A10872" s="65"/>
      <c r="B10872" s="2"/>
      <c r="G10872"/>
      <c r="H10872"/>
      <c r="I10872"/>
      <c r="J10872"/>
      <c r="K10872"/>
      <c r="L10872"/>
      <c r="M10872"/>
      <c r="N10872"/>
    </row>
    <row r="10873" spans="1:14" ht="12.75">
      <c r="A10873" s="65"/>
      <c r="B10873" s="2"/>
      <c r="G10873"/>
      <c r="H10873"/>
      <c r="I10873"/>
      <c r="J10873"/>
      <c r="K10873"/>
      <c r="L10873"/>
      <c r="M10873"/>
      <c r="N10873"/>
    </row>
    <row r="10874" spans="1:14" ht="12.75">
      <c r="A10874" s="65"/>
      <c r="B10874" s="2"/>
      <c r="G10874"/>
      <c r="H10874"/>
      <c r="I10874"/>
      <c r="J10874"/>
      <c r="K10874"/>
      <c r="L10874"/>
      <c r="M10874"/>
      <c r="N10874"/>
    </row>
    <row r="10875" spans="1:14" ht="12.75">
      <c r="A10875" s="65"/>
      <c r="B10875" s="2"/>
      <c r="G10875"/>
      <c r="H10875"/>
      <c r="I10875"/>
      <c r="J10875"/>
      <c r="K10875"/>
      <c r="L10875"/>
      <c r="M10875"/>
      <c r="N10875"/>
    </row>
    <row r="10876" spans="1:14" ht="12.75">
      <c r="A10876" s="65"/>
      <c r="B10876" s="2"/>
      <c r="G10876"/>
      <c r="H10876"/>
      <c r="I10876"/>
      <c r="J10876"/>
      <c r="K10876"/>
      <c r="L10876"/>
      <c r="M10876"/>
      <c r="N10876"/>
    </row>
    <row r="10877" spans="1:14" ht="12.75">
      <c r="A10877" s="65"/>
      <c r="B10877" s="2"/>
      <c r="G10877"/>
      <c r="H10877"/>
      <c r="I10877"/>
      <c r="J10877"/>
      <c r="K10877"/>
      <c r="L10877"/>
      <c r="M10877"/>
      <c r="N10877"/>
    </row>
    <row r="10878" spans="1:14" ht="12.75">
      <c r="A10878" s="65"/>
      <c r="B10878" s="2"/>
      <c r="G10878"/>
      <c r="H10878"/>
      <c r="I10878"/>
      <c r="J10878"/>
      <c r="K10878"/>
      <c r="L10878"/>
      <c r="M10878"/>
      <c r="N10878"/>
    </row>
    <row r="10879" spans="1:14" ht="12.75">
      <c r="A10879" s="65"/>
      <c r="B10879" s="2"/>
      <c r="G10879"/>
      <c r="H10879"/>
      <c r="I10879"/>
      <c r="J10879"/>
      <c r="K10879"/>
      <c r="L10879"/>
      <c r="M10879"/>
      <c r="N10879"/>
    </row>
    <row r="10880" spans="1:14" ht="12.75">
      <c r="A10880" s="65"/>
      <c r="B10880" s="2"/>
      <c r="G10880"/>
      <c r="H10880"/>
      <c r="I10880"/>
      <c r="J10880"/>
      <c r="K10880"/>
      <c r="L10880"/>
      <c r="M10880"/>
      <c r="N10880"/>
    </row>
    <row r="10881" spans="1:14" ht="12.75">
      <c r="A10881" s="65"/>
      <c r="B10881" s="2"/>
      <c r="G10881"/>
      <c r="H10881"/>
      <c r="I10881"/>
      <c r="J10881"/>
      <c r="K10881"/>
      <c r="L10881"/>
      <c r="M10881"/>
      <c r="N10881"/>
    </row>
    <row r="10882" spans="1:14" ht="12.75">
      <c r="A10882" s="65"/>
      <c r="B10882" s="2"/>
      <c r="G10882"/>
      <c r="H10882"/>
      <c r="I10882"/>
      <c r="J10882"/>
      <c r="K10882"/>
      <c r="L10882"/>
      <c r="M10882"/>
      <c r="N10882"/>
    </row>
    <row r="10883" spans="1:14" ht="12.75">
      <c r="A10883" s="65"/>
      <c r="B10883" s="2"/>
      <c r="G10883"/>
      <c r="H10883"/>
      <c r="I10883"/>
      <c r="J10883"/>
      <c r="K10883"/>
      <c r="L10883"/>
      <c r="M10883"/>
      <c r="N10883"/>
    </row>
    <row r="10884" spans="1:14" ht="12.75">
      <c r="A10884" s="65"/>
      <c r="B10884" s="2"/>
      <c r="G10884"/>
      <c r="H10884"/>
      <c r="I10884"/>
      <c r="J10884"/>
      <c r="K10884"/>
      <c r="L10884"/>
      <c r="M10884"/>
      <c r="N10884"/>
    </row>
    <row r="10885" spans="1:14" ht="12.75">
      <c r="A10885" s="65"/>
      <c r="B10885" s="2"/>
      <c r="G10885"/>
      <c r="H10885"/>
      <c r="I10885"/>
      <c r="J10885"/>
      <c r="K10885"/>
      <c r="L10885"/>
      <c r="M10885"/>
      <c r="N10885"/>
    </row>
    <row r="10886" spans="1:14" ht="12.75">
      <c r="A10886" s="65"/>
      <c r="B10886" s="2"/>
      <c r="G10886"/>
      <c r="H10886"/>
      <c r="I10886"/>
      <c r="J10886"/>
      <c r="K10886"/>
      <c r="L10886"/>
      <c r="M10886"/>
      <c r="N10886"/>
    </row>
    <row r="10887" spans="1:14" ht="12.75">
      <c r="A10887" s="65"/>
      <c r="B10887" s="2"/>
      <c r="G10887"/>
      <c r="H10887"/>
      <c r="I10887"/>
      <c r="J10887"/>
      <c r="K10887"/>
      <c r="L10887"/>
      <c r="M10887"/>
      <c r="N10887"/>
    </row>
    <row r="10888" spans="1:14" ht="12.75">
      <c r="A10888" s="65"/>
      <c r="B10888" s="2"/>
      <c r="G10888"/>
      <c r="H10888"/>
      <c r="I10888"/>
      <c r="J10888"/>
      <c r="K10888"/>
      <c r="L10888"/>
      <c r="M10888"/>
      <c r="N10888"/>
    </row>
    <row r="10889" spans="1:14" ht="12.75">
      <c r="A10889" s="65"/>
      <c r="B10889" s="2"/>
      <c r="G10889"/>
      <c r="H10889"/>
      <c r="I10889"/>
      <c r="J10889"/>
      <c r="K10889"/>
      <c r="L10889"/>
      <c r="M10889"/>
      <c r="N10889"/>
    </row>
    <row r="10890" spans="1:14" ht="12.75">
      <c r="A10890" s="65"/>
      <c r="B10890" s="2"/>
      <c r="G10890"/>
      <c r="H10890"/>
      <c r="I10890"/>
      <c r="J10890"/>
      <c r="K10890"/>
      <c r="L10890"/>
      <c r="M10890"/>
      <c r="N10890"/>
    </row>
    <row r="10891" spans="1:14" ht="12.75">
      <c r="A10891" s="65"/>
      <c r="B10891" s="2"/>
      <c r="G10891"/>
      <c r="H10891"/>
      <c r="I10891"/>
      <c r="J10891"/>
      <c r="K10891"/>
      <c r="L10891"/>
      <c r="M10891"/>
      <c r="N10891"/>
    </row>
    <row r="10892" spans="1:14" ht="12.75">
      <c r="A10892" s="65"/>
      <c r="B10892" s="2"/>
      <c r="G10892"/>
      <c r="H10892"/>
      <c r="I10892"/>
      <c r="J10892"/>
      <c r="K10892"/>
      <c r="L10892"/>
      <c r="M10892"/>
      <c r="N10892"/>
    </row>
    <row r="10893" spans="1:14" ht="12.75">
      <c r="A10893" s="65"/>
      <c r="B10893" s="2"/>
      <c r="G10893"/>
      <c r="H10893"/>
      <c r="I10893"/>
      <c r="J10893"/>
      <c r="K10893"/>
      <c r="L10893"/>
      <c r="M10893"/>
      <c r="N10893"/>
    </row>
    <row r="10894" spans="1:14" ht="12.75">
      <c r="A10894" s="65"/>
      <c r="B10894" s="2"/>
      <c r="G10894"/>
      <c r="H10894"/>
      <c r="I10894"/>
      <c r="J10894"/>
      <c r="K10894"/>
      <c r="L10894"/>
      <c r="M10894"/>
      <c r="N10894"/>
    </row>
    <row r="10895" spans="1:14" ht="12.75">
      <c r="A10895" s="65"/>
      <c r="B10895" s="2"/>
      <c r="G10895"/>
      <c r="H10895"/>
      <c r="I10895"/>
      <c r="J10895"/>
      <c r="K10895"/>
      <c r="L10895"/>
      <c r="M10895"/>
      <c r="N10895"/>
    </row>
    <row r="10896" spans="1:14" ht="12.75">
      <c r="A10896" s="65"/>
      <c r="B10896" s="2"/>
      <c r="G10896"/>
      <c r="H10896"/>
      <c r="I10896"/>
      <c r="J10896"/>
      <c r="K10896"/>
      <c r="L10896"/>
      <c r="M10896"/>
      <c r="N10896"/>
    </row>
    <row r="10897" spans="1:14" ht="12.75">
      <c r="A10897" s="65"/>
      <c r="B10897" s="2"/>
      <c r="G10897"/>
      <c r="H10897"/>
      <c r="I10897"/>
      <c r="J10897"/>
      <c r="K10897"/>
      <c r="L10897"/>
      <c r="M10897"/>
      <c r="N10897"/>
    </row>
    <row r="10898" spans="1:14" ht="12.75">
      <c r="A10898" s="65"/>
      <c r="B10898" s="2"/>
      <c r="G10898"/>
      <c r="H10898"/>
      <c r="I10898"/>
      <c r="J10898"/>
      <c r="K10898"/>
      <c r="L10898"/>
      <c r="M10898"/>
      <c r="N10898"/>
    </row>
    <row r="10899" spans="1:14" ht="12.75">
      <c r="A10899" s="65"/>
      <c r="B10899" s="2"/>
      <c r="G10899"/>
      <c r="H10899"/>
      <c r="I10899"/>
      <c r="J10899"/>
      <c r="K10899"/>
      <c r="L10899"/>
      <c r="M10899"/>
      <c r="N10899"/>
    </row>
    <row r="10900" spans="1:14" ht="12.75">
      <c r="A10900" s="65"/>
      <c r="B10900" s="2"/>
      <c r="G10900"/>
      <c r="H10900"/>
      <c r="I10900"/>
      <c r="J10900"/>
      <c r="K10900"/>
      <c r="L10900"/>
      <c r="M10900"/>
      <c r="N10900"/>
    </row>
    <row r="10901" spans="1:14" ht="12.75">
      <c r="A10901" s="65"/>
      <c r="B10901" s="2"/>
      <c r="G10901"/>
      <c r="H10901"/>
      <c r="I10901"/>
      <c r="J10901"/>
      <c r="K10901"/>
      <c r="L10901"/>
      <c r="M10901"/>
      <c r="N10901"/>
    </row>
    <row r="10902" spans="1:14" ht="12.75">
      <c r="A10902" s="65"/>
      <c r="B10902" s="2"/>
      <c r="G10902"/>
      <c r="H10902"/>
      <c r="I10902"/>
      <c r="J10902"/>
      <c r="K10902"/>
      <c r="L10902"/>
      <c r="M10902"/>
      <c r="N10902"/>
    </row>
    <row r="10903" spans="1:14" ht="12.75">
      <c r="A10903" s="65"/>
      <c r="B10903" s="2"/>
      <c r="G10903"/>
      <c r="H10903"/>
      <c r="I10903"/>
      <c r="J10903"/>
      <c r="K10903"/>
      <c r="L10903"/>
      <c r="M10903"/>
      <c r="N10903"/>
    </row>
    <row r="10904" spans="1:14" ht="12.75">
      <c r="A10904" s="65"/>
      <c r="B10904" s="2"/>
      <c r="G10904"/>
      <c r="H10904"/>
      <c r="I10904"/>
      <c r="J10904"/>
      <c r="K10904"/>
      <c r="L10904"/>
      <c r="M10904"/>
      <c r="N10904"/>
    </row>
    <row r="10905" spans="1:14" ht="12.75">
      <c r="A10905" s="65"/>
      <c r="B10905" s="2"/>
      <c r="G10905"/>
      <c r="H10905"/>
      <c r="I10905"/>
      <c r="J10905"/>
      <c r="K10905"/>
      <c r="L10905"/>
      <c r="M10905"/>
      <c r="N10905"/>
    </row>
    <row r="10906" spans="1:14" ht="12.75">
      <c r="A10906" s="65"/>
      <c r="B10906" s="2"/>
      <c r="G10906"/>
      <c r="H10906"/>
      <c r="I10906"/>
      <c r="J10906"/>
      <c r="K10906"/>
      <c r="L10906"/>
      <c r="M10906"/>
      <c r="N10906"/>
    </row>
    <row r="10907" spans="1:14" ht="12.75">
      <c r="A10907" s="65"/>
      <c r="B10907" s="2"/>
      <c r="G10907"/>
      <c r="H10907"/>
      <c r="I10907"/>
      <c r="J10907"/>
      <c r="K10907"/>
      <c r="L10907"/>
      <c r="M10907"/>
      <c r="N10907"/>
    </row>
    <row r="10908" spans="1:14" ht="12.75">
      <c r="A10908" s="65"/>
      <c r="B10908" s="2"/>
      <c r="G10908"/>
      <c r="H10908"/>
      <c r="I10908"/>
      <c r="J10908"/>
      <c r="K10908"/>
      <c r="L10908"/>
      <c r="M10908"/>
      <c r="N10908"/>
    </row>
    <row r="10909" spans="1:14" ht="12.75">
      <c r="A10909" s="65"/>
      <c r="B10909" s="2"/>
      <c r="G10909"/>
      <c r="H10909"/>
      <c r="I10909"/>
      <c r="J10909"/>
      <c r="K10909"/>
      <c r="L10909"/>
      <c r="M10909"/>
      <c r="N10909"/>
    </row>
    <row r="10910" spans="1:14" ht="12.75">
      <c r="A10910" s="65"/>
      <c r="B10910" s="2"/>
      <c r="G10910"/>
      <c r="H10910"/>
      <c r="I10910"/>
      <c r="J10910"/>
      <c r="K10910"/>
      <c r="L10910"/>
      <c r="M10910"/>
      <c r="N10910"/>
    </row>
    <row r="10911" spans="1:14" ht="12.75">
      <c r="A10911" s="65"/>
      <c r="B10911" s="2"/>
      <c r="G10911"/>
      <c r="H10911"/>
      <c r="I10911"/>
      <c r="J10911"/>
      <c r="K10911"/>
      <c r="L10911"/>
      <c r="M10911"/>
      <c r="N10911"/>
    </row>
    <row r="10912" spans="1:14" ht="12.75">
      <c r="A10912" s="65"/>
      <c r="B10912" s="2"/>
      <c r="G10912"/>
      <c r="H10912"/>
      <c r="I10912"/>
      <c r="J10912"/>
      <c r="K10912"/>
      <c r="L10912"/>
      <c r="M10912"/>
      <c r="N10912"/>
    </row>
    <row r="10913" spans="1:14" ht="12.75">
      <c r="A10913" s="65"/>
      <c r="B10913" s="2"/>
      <c r="G10913"/>
      <c r="H10913"/>
      <c r="I10913"/>
      <c r="J10913"/>
      <c r="K10913"/>
      <c r="L10913"/>
      <c r="M10913"/>
      <c r="N10913"/>
    </row>
    <row r="10914" spans="1:14" ht="12.75">
      <c r="A10914" s="65"/>
      <c r="B10914" s="2"/>
      <c r="G10914"/>
      <c r="H10914"/>
      <c r="I10914"/>
      <c r="J10914"/>
      <c r="K10914"/>
      <c r="L10914"/>
      <c r="M10914"/>
      <c r="N10914"/>
    </row>
    <row r="10915" spans="1:14" ht="12.75">
      <c r="A10915" s="65"/>
      <c r="B10915" s="2"/>
      <c r="G10915"/>
      <c r="H10915"/>
      <c r="I10915"/>
      <c r="J10915"/>
      <c r="K10915"/>
      <c r="L10915"/>
      <c r="M10915"/>
      <c r="N10915"/>
    </row>
    <row r="10916" spans="1:14" ht="12.75">
      <c r="A10916" s="65"/>
      <c r="B10916" s="2"/>
      <c r="G10916"/>
      <c r="H10916"/>
      <c r="I10916"/>
      <c r="J10916"/>
      <c r="K10916"/>
      <c r="L10916"/>
      <c r="M10916"/>
      <c r="N10916"/>
    </row>
    <row r="10917" spans="1:14" ht="12.75">
      <c r="A10917" s="65"/>
      <c r="B10917" s="2"/>
      <c r="G10917"/>
      <c r="H10917"/>
      <c r="I10917"/>
      <c r="J10917"/>
      <c r="K10917"/>
      <c r="L10917"/>
      <c r="M10917"/>
      <c r="N10917"/>
    </row>
    <row r="10918" spans="1:14" ht="12.75">
      <c r="A10918" s="65"/>
      <c r="B10918" s="2"/>
      <c r="G10918"/>
      <c r="H10918"/>
      <c r="I10918"/>
      <c r="J10918"/>
      <c r="K10918"/>
      <c r="L10918"/>
      <c r="M10918"/>
      <c r="N10918"/>
    </row>
    <row r="10919" spans="1:14" ht="12.75">
      <c r="A10919" s="65"/>
      <c r="B10919" s="2"/>
      <c r="G10919"/>
      <c r="H10919"/>
      <c r="I10919"/>
      <c r="J10919"/>
      <c r="K10919"/>
      <c r="L10919"/>
      <c r="M10919"/>
      <c r="N10919"/>
    </row>
    <row r="10920" spans="1:14" ht="12.75">
      <c r="A10920" s="65"/>
      <c r="B10920" s="2"/>
      <c r="G10920"/>
      <c r="H10920"/>
      <c r="I10920"/>
      <c r="J10920"/>
      <c r="K10920"/>
      <c r="L10920"/>
      <c r="M10920"/>
      <c r="N10920"/>
    </row>
    <row r="10921" spans="1:14" ht="12.75">
      <c r="A10921" s="65"/>
      <c r="B10921" s="2"/>
      <c r="G10921"/>
      <c r="H10921"/>
      <c r="I10921"/>
      <c r="J10921"/>
      <c r="K10921"/>
      <c r="L10921"/>
      <c r="M10921"/>
      <c r="N10921"/>
    </row>
    <row r="10922" spans="1:14" ht="12.75">
      <c r="A10922" s="65"/>
      <c r="B10922" s="2"/>
      <c r="G10922"/>
      <c r="H10922"/>
      <c r="I10922"/>
      <c r="J10922"/>
      <c r="K10922"/>
      <c r="L10922"/>
      <c r="M10922"/>
      <c r="N10922"/>
    </row>
    <row r="10923" spans="1:14" ht="12.75">
      <c r="A10923" s="65"/>
      <c r="B10923" s="2"/>
      <c r="G10923"/>
      <c r="H10923"/>
      <c r="I10923"/>
      <c r="J10923"/>
      <c r="K10923"/>
      <c r="L10923"/>
      <c r="M10923"/>
      <c r="N10923"/>
    </row>
    <row r="10924" spans="1:14" ht="12.75">
      <c r="A10924" s="65"/>
      <c r="B10924" s="2"/>
      <c r="G10924"/>
      <c r="H10924"/>
      <c r="I10924"/>
      <c r="J10924"/>
      <c r="K10924"/>
      <c r="L10924"/>
      <c r="M10924"/>
      <c r="N10924"/>
    </row>
    <row r="10925" spans="1:14" ht="12.75">
      <c r="A10925" s="65"/>
      <c r="B10925" s="2"/>
      <c r="G10925"/>
      <c r="H10925"/>
      <c r="I10925"/>
      <c r="J10925"/>
      <c r="K10925"/>
      <c r="L10925"/>
      <c r="M10925"/>
      <c r="N10925"/>
    </row>
    <row r="10926" spans="1:14" ht="12.75">
      <c r="A10926" s="65"/>
      <c r="B10926" s="2"/>
      <c r="G10926"/>
      <c r="H10926"/>
      <c r="I10926"/>
      <c r="J10926"/>
      <c r="K10926"/>
      <c r="L10926"/>
      <c r="M10926"/>
      <c r="N10926"/>
    </row>
    <row r="10927" spans="1:14" ht="12.75">
      <c r="A10927" s="65"/>
      <c r="B10927" s="2"/>
      <c r="G10927"/>
      <c r="H10927"/>
      <c r="I10927"/>
      <c r="J10927"/>
      <c r="K10927"/>
      <c r="L10927"/>
      <c r="M10927"/>
      <c r="N10927"/>
    </row>
    <row r="10928" spans="1:14" ht="12.75">
      <c r="A10928" s="65"/>
      <c r="B10928" s="2"/>
      <c r="G10928"/>
      <c r="H10928"/>
      <c r="I10928"/>
      <c r="J10928"/>
      <c r="K10928"/>
      <c r="L10928"/>
      <c r="M10928"/>
      <c r="N10928"/>
    </row>
    <row r="10929" spans="1:14" ht="12.75">
      <c r="A10929" s="65"/>
      <c r="B10929" s="2"/>
      <c r="G10929"/>
      <c r="H10929"/>
      <c r="I10929"/>
      <c r="J10929"/>
      <c r="K10929"/>
      <c r="L10929"/>
      <c r="M10929"/>
      <c r="N10929"/>
    </row>
    <row r="10930" spans="1:14" ht="12.75">
      <c r="A10930" s="65"/>
      <c r="B10930" s="2"/>
      <c r="G10930"/>
      <c r="H10930"/>
      <c r="I10930"/>
      <c r="J10930"/>
      <c r="K10930"/>
      <c r="L10930"/>
      <c r="M10930"/>
      <c r="N10930"/>
    </row>
    <row r="10931" spans="1:14" ht="12.75">
      <c r="A10931" s="65"/>
      <c r="B10931" s="2"/>
      <c r="G10931"/>
      <c r="H10931"/>
      <c r="I10931"/>
      <c r="J10931"/>
      <c r="K10931"/>
      <c r="L10931"/>
      <c r="M10931"/>
      <c r="N10931"/>
    </row>
    <row r="10932" spans="1:14" ht="12.75">
      <c r="A10932" s="65"/>
      <c r="B10932" s="2"/>
      <c r="G10932"/>
      <c r="H10932"/>
      <c r="I10932"/>
      <c r="J10932"/>
      <c r="K10932"/>
      <c r="L10932"/>
      <c r="M10932"/>
      <c r="N10932"/>
    </row>
    <row r="10933" spans="1:14" ht="12.75">
      <c r="A10933" s="65"/>
      <c r="B10933" s="2"/>
      <c r="G10933"/>
      <c r="H10933"/>
      <c r="I10933"/>
      <c r="J10933"/>
      <c r="K10933"/>
      <c r="L10933"/>
      <c r="M10933"/>
      <c r="N10933"/>
    </row>
    <row r="10934" spans="1:14" ht="12.75">
      <c r="A10934" s="65"/>
      <c r="B10934" s="2"/>
      <c r="G10934"/>
      <c r="H10934"/>
      <c r="I10934"/>
      <c r="J10934"/>
      <c r="K10934"/>
      <c r="L10934"/>
      <c r="M10934"/>
      <c r="N10934"/>
    </row>
    <row r="10935" spans="1:14" ht="12.75">
      <c r="A10935" s="65"/>
      <c r="B10935" s="2"/>
      <c r="G10935"/>
      <c r="H10935"/>
      <c r="I10935"/>
      <c r="J10935"/>
      <c r="K10935"/>
      <c r="L10935"/>
      <c r="M10935"/>
      <c r="N10935"/>
    </row>
    <row r="10936" spans="1:14" ht="12.75">
      <c r="A10936" s="65"/>
      <c r="B10936" s="2"/>
      <c r="G10936"/>
      <c r="H10936"/>
      <c r="I10936"/>
      <c r="J10936"/>
      <c r="K10936"/>
      <c r="L10936"/>
      <c r="M10936"/>
      <c r="N10936"/>
    </row>
    <row r="10937" spans="1:14" ht="12.75">
      <c r="A10937" s="65"/>
      <c r="B10937" s="2"/>
      <c r="G10937"/>
      <c r="H10937"/>
      <c r="I10937"/>
      <c r="J10937"/>
      <c r="K10937"/>
      <c r="L10937"/>
      <c r="M10937"/>
      <c r="N10937"/>
    </row>
    <row r="10938" spans="1:14" ht="12.75">
      <c r="A10938" s="65"/>
      <c r="B10938" s="2"/>
      <c r="G10938"/>
      <c r="H10938"/>
      <c r="I10938"/>
      <c r="J10938"/>
      <c r="K10938"/>
      <c r="L10938"/>
      <c r="M10938"/>
      <c r="N10938"/>
    </row>
    <row r="10939" spans="1:14" ht="12.75">
      <c r="A10939" s="65"/>
      <c r="B10939" s="2"/>
      <c r="G10939"/>
      <c r="H10939"/>
      <c r="I10939"/>
      <c r="J10939"/>
      <c r="K10939"/>
      <c r="L10939"/>
      <c r="M10939"/>
      <c r="N10939"/>
    </row>
    <row r="10940" spans="1:14" ht="12.75">
      <c r="A10940" s="65"/>
      <c r="B10940" s="2"/>
      <c r="G10940"/>
      <c r="H10940"/>
      <c r="I10940"/>
      <c r="J10940"/>
      <c r="K10940"/>
      <c r="L10940"/>
      <c r="M10940"/>
      <c r="N10940"/>
    </row>
    <row r="10941" spans="1:14" ht="12.75">
      <c r="A10941" s="65"/>
      <c r="B10941" s="2"/>
      <c r="G10941"/>
      <c r="H10941"/>
      <c r="I10941"/>
      <c r="J10941"/>
      <c r="K10941"/>
      <c r="L10941"/>
      <c r="M10941"/>
      <c r="N10941"/>
    </row>
    <row r="10942" spans="1:14" ht="12.75">
      <c r="A10942" s="65"/>
      <c r="B10942" s="2"/>
      <c r="G10942"/>
      <c r="H10942"/>
      <c r="I10942"/>
      <c r="J10942"/>
      <c r="K10942"/>
      <c r="L10942"/>
      <c r="M10942"/>
      <c r="N10942"/>
    </row>
    <row r="10943" spans="1:14" ht="12.75">
      <c r="A10943" s="65"/>
      <c r="B10943" s="2"/>
      <c r="G10943"/>
      <c r="H10943"/>
      <c r="I10943"/>
      <c r="J10943"/>
      <c r="K10943"/>
      <c r="L10943"/>
      <c r="M10943"/>
      <c r="N10943"/>
    </row>
    <row r="10944" spans="1:14" ht="12.75">
      <c r="A10944" s="65"/>
      <c r="B10944" s="2"/>
      <c r="G10944"/>
      <c r="H10944"/>
      <c r="I10944"/>
      <c r="J10944"/>
      <c r="K10944"/>
      <c r="L10944"/>
      <c r="M10944"/>
      <c r="N10944"/>
    </row>
    <row r="10945" spans="1:14" ht="12.75">
      <c r="A10945" s="65"/>
      <c r="B10945" s="2"/>
      <c r="G10945"/>
      <c r="H10945"/>
      <c r="I10945"/>
      <c r="J10945"/>
      <c r="K10945"/>
      <c r="L10945"/>
      <c r="M10945"/>
      <c r="N10945"/>
    </row>
    <row r="10946" spans="1:14" ht="12.75">
      <c r="A10946" s="65"/>
      <c r="B10946" s="2"/>
      <c r="G10946"/>
      <c r="H10946"/>
      <c r="I10946"/>
      <c r="J10946"/>
      <c r="K10946"/>
      <c r="L10946"/>
      <c r="M10946"/>
      <c r="N10946"/>
    </row>
    <row r="10947" spans="1:14" ht="12.75">
      <c r="A10947" s="65"/>
      <c r="B10947" s="2"/>
      <c r="G10947"/>
      <c r="H10947"/>
      <c r="I10947"/>
      <c r="J10947"/>
      <c r="K10947"/>
      <c r="L10947"/>
      <c r="M10947"/>
      <c r="N10947"/>
    </row>
    <row r="10948" spans="1:14" ht="12.75">
      <c r="A10948" s="65"/>
      <c r="B10948" s="2"/>
      <c r="G10948"/>
      <c r="H10948"/>
      <c r="I10948"/>
      <c r="J10948"/>
      <c r="K10948"/>
      <c r="L10948"/>
      <c r="M10948"/>
      <c r="N10948"/>
    </row>
    <row r="10949" spans="1:14" ht="12.75">
      <c r="A10949" s="65"/>
      <c r="B10949" s="2"/>
      <c r="G10949"/>
      <c r="H10949"/>
      <c r="I10949"/>
      <c r="J10949"/>
      <c r="K10949"/>
      <c r="L10949"/>
      <c r="M10949"/>
      <c r="N10949"/>
    </row>
    <row r="10950" spans="1:14" ht="12.75">
      <c r="A10950" s="65"/>
      <c r="B10950" s="2"/>
      <c r="G10950"/>
      <c r="H10950"/>
      <c r="I10950"/>
      <c r="J10950"/>
      <c r="K10950"/>
      <c r="L10950"/>
      <c r="M10950"/>
      <c r="N10950"/>
    </row>
    <row r="10951" spans="1:14" ht="12.75">
      <c r="A10951" s="65"/>
      <c r="B10951" s="2"/>
      <c r="G10951"/>
      <c r="H10951"/>
      <c r="I10951"/>
      <c r="J10951"/>
      <c r="K10951"/>
      <c r="L10951"/>
      <c r="M10951"/>
      <c r="N10951"/>
    </row>
    <row r="10952" spans="1:14" ht="12.75">
      <c r="A10952" s="65"/>
      <c r="B10952" s="2"/>
      <c r="G10952"/>
      <c r="H10952"/>
      <c r="I10952"/>
      <c r="J10952"/>
      <c r="K10952"/>
      <c r="L10952"/>
      <c r="M10952"/>
      <c r="N10952"/>
    </row>
    <row r="10953" spans="1:14" ht="12.75">
      <c r="A10953" s="65"/>
      <c r="B10953" s="2"/>
      <c r="G10953"/>
      <c r="H10953"/>
      <c r="I10953"/>
      <c r="J10953"/>
      <c r="K10953"/>
      <c r="L10953"/>
      <c r="M10953"/>
      <c r="N10953"/>
    </row>
    <row r="10954" spans="1:14" ht="12.75">
      <c r="A10954" s="65"/>
      <c r="B10954" s="2"/>
      <c r="G10954"/>
      <c r="H10954"/>
      <c r="I10954"/>
      <c r="J10954"/>
      <c r="K10954"/>
      <c r="L10954"/>
      <c r="M10954"/>
      <c r="N10954"/>
    </row>
    <row r="10955" spans="1:14" ht="12.75">
      <c r="A10955" s="65"/>
      <c r="B10955" s="2"/>
      <c r="G10955"/>
      <c r="H10955"/>
      <c r="I10955"/>
      <c r="J10955"/>
      <c r="K10955"/>
      <c r="L10955"/>
      <c r="M10955"/>
      <c r="N10955"/>
    </row>
    <row r="10956" spans="1:14" ht="12.75">
      <c r="A10956" s="65"/>
      <c r="B10956" s="2"/>
      <c r="G10956"/>
      <c r="H10956"/>
      <c r="I10956"/>
      <c r="J10956"/>
      <c r="K10956"/>
      <c r="L10956"/>
      <c r="M10956"/>
      <c r="N10956"/>
    </row>
    <row r="10957" spans="1:14" ht="12.75">
      <c r="A10957" s="65"/>
      <c r="B10957" s="2"/>
      <c r="G10957"/>
      <c r="H10957"/>
      <c r="I10957"/>
      <c r="J10957"/>
      <c r="K10957"/>
      <c r="L10957"/>
      <c r="M10957"/>
      <c r="N10957"/>
    </row>
    <row r="10958" spans="1:14" ht="12.75">
      <c r="A10958" s="65"/>
      <c r="B10958" s="2"/>
      <c r="G10958"/>
      <c r="H10958"/>
      <c r="I10958"/>
      <c r="J10958"/>
      <c r="K10958"/>
      <c r="L10958"/>
      <c r="M10958"/>
      <c r="N10958"/>
    </row>
    <row r="10959" spans="1:14" ht="12.75">
      <c r="A10959" s="65"/>
      <c r="B10959" s="2"/>
      <c r="G10959"/>
      <c r="H10959"/>
      <c r="I10959"/>
      <c r="J10959"/>
      <c r="K10959"/>
      <c r="L10959"/>
      <c r="M10959"/>
      <c r="N10959"/>
    </row>
    <row r="10960" spans="1:14" ht="12.75">
      <c r="A10960" s="65"/>
      <c r="B10960" s="2"/>
      <c r="G10960"/>
      <c r="H10960"/>
      <c r="I10960"/>
      <c r="J10960"/>
      <c r="K10960"/>
      <c r="L10960"/>
      <c r="M10960"/>
      <c r="N10960"/>
    </row>
    <row r="10961" spans="1:14" ht="12.75">
      <c r="A10961" s="65"/>
      <c r="B10961" s="2"/>
      <c r="G10961"/>
      <c r="H10961"/>
      <c r="I10961"/>
      <c r="J10961"/>
      <c r="K10961"/>
      <c r="L10961"/>
      <c r="M10961"/>
      <c r="N10961"/>
    </row>
    <row r="10962" spans="1:14" ht="12.75">
      <c r="A10962" s="65"/>
      <c r="B10962" s="2"/>
      <c r="G10962"/>
      <c r="H10962"/>
      <c r="I10962"/>
      <c r="J10962"/>
      <c r="K10962"/>
      <c r="L10962"/>
      <c r="M10962"/>
      <c r="N10962"/>
    </row>
    <row r="10963" spans="1:14" ht="12.75">
      <c r="A10963" s="65"/>
      <c r="B10963" s="2"/>
      <c r="G10963"/>
      <c r="H10963"/>
      <c r="I10963"/>
      <c r="J10963"/>
      <c r="K10963"/>
      <c r="L10963"/>
      <c r="M10963"/>
      <c r="N10963"/>
    </row>
    <row r="10964" spans="1:14" ht="12.75">
      <c r="A10964" s="65"/>
      <c r="B10964" s="2"/>
      <c r="G10964"/>
      <c r="H10964"/>
      <c r="I10964"/>
      <c r="J10964"/>
      <c r="K10964"/>
      <c r="L10964"/>
      <c r="M10964"/>
      <c r="N10964"/>
    </row>
    <row r="10965" spans="1:14" ht="12.75">
      <c r="A10965" s="65"/>
      <c r="B10965" s="2"/>
      <c r="G10965"/>
      <c r="H10965"/>
      <c r="I10965"/>
      <c r="J10965"/>
      <c r="K10965"/>
      <c r="L10965"/>
      <c r="M10965"/>
      <c r="N10965"/>
    </row>
    <row r="10966" spans="1:14" ht="12.75">
      <c r="A10966" s="65"/>
      <c r="B10966" s="2"/>
      <c r="G10966"/>
      <c r="H10966"/>
      <c r="I10966"/>
      <c r="J10966"/>
      <c r="K10966"/>
      <c r="L10966"/>
      <c r="M10966"/>
      <c r="N10966"/>
    </row>
    <row r="10967" spans="1:14" ht="12.75">
      <c r="A10967" s="65"/>
      <c r="B10967" s="2"/>
      <c r="G10967"/>
      <c r="H10967"/>
      <c r="I10967"/>
      <c r="J10967"/>
      <c r="K10967"/>
      <c r="L10967"/>
      <c r="M10967"/>
      <c r="N10967"/>
    </row>
    <row r="10968" spans="1:14" ht="12.75">
      <c r="A10968" s="65"/>
      <c r="B10968" s="2"/>
      <c r="G10968"/>
      <c r="H10968"/>
      <c r="I10968"/>
      <c r="J10968"/>
      <c r="K10968"/>
      <c r="L10968"/>
      <c r="M10968"/>
      <c r="N10968"/>
    </row>
    <row r="10969" spans="1:14" ht="12.75">
      <c r="A10969" s="65"/>
      <c r="B10969" s="2"/>
      <c r="G10969"/>
      <c r="H10969"/>
      <c r="I10969"/>
      <c r="J10969"/>
      <c r="K10969"/>
      <c r="L10969"/>
      <c r="M10969"/>
      <c r="N10969"/>
    </row>
    <row r="10970" spans="1:14" ht="12.75">
      <c r="A10970" s="65"/>
      <c r="B10970" s="2"/>
      <c r="G10970"/>
      <c r="H10970"/>
      <c r="I10970"/>
      <c r="J10970"/>
      <c r="K10970"/>
      <c r="L10970"/>
      <c r="M10970"/>
      <c r="N10970"/>
    </row>
    <row r="10971" spans="1:14" ht="12.75">
      <c r="A10971" s="65"/>
      <c r="B10971" s="2"/>
      <c r="G10971"/>
      <c r="H10971"/>
      <c r="I10971"/>
      <c r="J10971"/>
      <c r="K10971"/>
      <c r="L10971"/>
      <c r="M10971"/>
      <c r="N10971"/>
    </row>
    <row r="10972" spans="1:14" ht="12.75">
      <c r="A10972" s="65"/>
      <c r="B10972" s="2"/>
      <c r="G10972"/>
      <c r="H10972"/>
      <c r="I10972"/>
      <c r="J10972"/>
      <c r="K10972"/>
      <c r="L10972"/>
      <c r="M10972"/>
      <c r="N10972"/>
    </row>
    <row r="10973" spans="1:14" ht="12.75">
      <c r="A10973" s="65"/>
      <c r="B10973" s="2"/>
      <c r="G10973"/>
      <c r="H10973"/>
      <c r="I10973"/>
      <c r="J10973"/>
      <c r="K10973"/>
      <c r="L10973"/>
      <c r="M10973"/>
      <c r="N10973"/>
    </row>
    <row r="10974" spans="1:14" ht="12.75">
      <c r="A10974" s="65"/>
      <c r="B10974" s="2"/>
      <c r="G10974"/>
      <c r="H10974"/>
      <c r="I10974"/>
      <c r="J10974"/>
      <c r="K10974"/>
      <c r="L10974"/>
      <c r="M10974"/>
      <c r="N10974"/>
    </row>
    <row r="10975" spans="1:14" ht="12.75">
      <c r="A10975" s="65"/>
      <c r="B10975" s="2"/>
      <c r="G10975"/>
      <c r="H10975"/>
      <c r="I10975"/>
      <c r="J10975"/>
      <c r="K10975"/>
      <c r="L10975"/>
      <c r="M10975"/>
      <c r="N10975"/>
    </row>
    <row r="10976" spans="1:14" ht="12.75">
      <c r="A10976" s="65"/>
      <c r="B10976" s="2"/>
      <c r="G10976"/>
      <c r="H10976"/>
      <c r="I10976"/>
      <c r="J10976"/>
      <c r="K10976"/>
      <c r="L10976"/>
      <c r="M10976"/>
      <c r="N10976"/>
    </row>
    <row r="10977" spans="1:14" ht="12.75">
      <c r="A10977" s="65"/>
      <c r="B10977" s="2"/>
      <c r="G10977"/>
      <c r="H10977"/>
      <c r="I10977"/>
      <c r="J10977"/>
      <c r="K10977"/>
      <c r="L10977"/>
      <c r="M10977"/>
      <c r="N10977"/>
    </row>
    <row r="10978" spans="1:14" ht="12.75">
      <c r="A10978" s="65"/>
      <c r="B10978" s="2"/>
      <c r="G10978"/>
      <c r="H10978"/>
      <c r="I10978"/>
      <c r="J10978"/>
      <c r="K10978"/>
      <c r="L10978"/>
      <c r="M10978"/>
      <c r="N10978"/>
    </row>
    <row r="10979" spans="1:14" ht="12.75">
      <c r="A10979" s="65"/>
      <c r="B10979" s="2"/>
      <c r="G10979"/>
      <c r="H10979"/>
      <c r="I10979"/>
      <c r="J10979"/>
      <c r="K10979"/>
      <c r="L10979"/>
      <c r="M10979"/>
      <c r="N10979"/>
    </row>
    <row r="10980" spans="1:14" ht="12.75">
      <c r="A10980" s="65"/>
      <c r="B10980" s="2"/>
      <c r="G10980"/>
      <c r="H10980"/>
      <c r="I10980"/>
      <c r="J10980"/>
      <c r="K10980"/>
      <c r="L10980"/>
      <c r="M10980"/>
      <c r="N10980"/>
    </row>
    <row r="10981" spans="1:14" ht="12.75">
      <c r="A10981" s="65"/>
      <c r="B10981" s="2"/>
      <c r="G10981"/>
      <c r="H10981"/>
      <c r="I10981"/>
      <c r="J10981"/>
      <c r="K10981"/>
      <c r="L10981"/>
      <c r="M10981"/>
      <c r="N10981"/>
    </row>
    <row r="10982" spans="1:14" ht="12.75">
      <c r="A10982" s="65"/>
      <c r="B10982" s="2"/>
      <c r="G10982"/>
      <c r="H10982"/>
      <c r="I10982"/>
      <c r="J10982"/>
      <c r="K10982"/>
      <c r="L10982"/>
      <c r="M10982"/>
      <c r="N10982"/>
    </row>
    <row r="10983" spans="1:14" ht="12.75">
      <c r="A10983" s="65"/>
      <c r="B10983" s="2"/>
      <c r="G10983"/>
      <c r="H10983"/>
      <c r="I10983"/>
      <c r="J10983"/>
      <c r="K10983"/>
      <c r="L10983"/>
      <c r="M10983"/>
      <c r="N10983"/>
    </row>
    <row r="10984" spans="1:14" ht="12.75">
      <c r="A10984" s="65"/>
      <c r="B10984" s="2"/>
      <c r="G10984"/>
      <c r="H10984"/>
      <c r="I10984"/>
      <c r="J10984"/>
      <c r="K10984"/>
      <c r="L10984"/>
      <c r="M10984"/>
      <c r="N10984"/>
    </row>
    <row r="10985" spans="1:14" ht="12.75">
      <c r="A10985" s="65"/>
      <c r="B10985" s="2"/>
      <c r="G10985"/>
      <c r="H10985"/>
      <c r="I10985"/>
      <c r="J10985"/>
      <c r="K10985"/>
      <c r="L10985"/>
      <c r="M10985"/>
      <c r="N10985"/>
    </row>
    <row r="10986" spans="1:14" ht="12.75">
      <c r="A10986" s="65"/>
      <c r="B10986" s="2"/>
      <c r="G10986"/>
      <c r="H10986"/>
      <c r="I10986"/>
      <c r="J10986"/>
      <c r="K10986"/>
      <c r="L10986"/>
      <c r="M10986"/>
      <c r="N10986"/>
    </row>
    <row r="10987" spans="1:14" ht="12.75">
      <c r="A10987" s="65"/>
      <c r="B10987" s="2"/>
      <c r="G10987"/>
      <c r="H10987"/>
      <c r="I10987"/>
      <c r="J10987"/>
      <c r="K10987"/>
      <c r="L10987"/>
      <c r="M10987"/>
      <c r="N10987"/>
    </row>
    <row r="10988" spans="1:14" ht="12.75">
      <c r="A10988" s="65"/>
      <c r="B10988" s="2"/>
      <c r="G10988"/>
      <c r="H10988"/>
      <c r="I10988"/>
      <c r="J10988"/>
      <c r="K10988"/>
      <c r="L10988"/>
      <c r="M10988"/>
      <c r="N10988"/>
    </row>
    <row r="10989" spans="1:14" ht="12.75">
      <c r="A10989" s="65"/>
      <c r="B10989" s="2"/>
      <c r="G10989"/>
      <c r="H10989"/>
      <c r="I10989"/>
      <c r="J10989"/>
      <c r="K10989"/>
      <c r="L10989"/>
      <c r="M10989"/>
      <c r="N10989"/>
    </row>
    <row r="10990" spans="1:14" ht="12.75">
      <c r="A10990" s="65"/>
      <c r="B10990" s="2"/>
      <c r="G10990"/>
      <c r="H10990"/>
      <c r="I10990"/>
      <c r="J10990"/>
      <c r="K10990"/>
      <c r="L10990"/>
      <c r="M10990"/>
      <c r="N10990"/>
    </row>
    <row r="10991" spans="1:14" ht="12.75">
      <c r="A10991" s="65"/>
      <c r="B10991" s="2"/>
      <c r="G10991"/>
      <c r="H10991"/>
      <c r="I10991"/>
      <c r="J10991"/>
      <c r="K10991"/>
      <c r="L10991"/>
      <c r="M10991"/>
      <c r="N10991"/>
    </row>
    <row r="10992" spans="1:14" ht="12.75">
      <c r="A10992" s="65"/>
      <c r="B10992" s="2"/>
      <c r="G10992"/>
      <c r="H10992"/>
      <c r="I10992"/>
      <c r="J10992"/>
      <c r="K10992"/>
      <c r="L10992"/>
      <c r="M10992"/>
      <c r="N10992"/>
    </row>
    <row r="10993" spans="1:14" ht="12.75">
      <c r="A10993" s="65"/>
      <c r="B10993" s="2"/>
      <c r="G10993"/>
      <c r="H10993"/>
      <c r="I10993"/>
      <c r="J10993"/>
      <c r="K10993"/>
      <c r="L10993"/>
      <c r="M10993"/>
      <c r="N10993"/>
    </row>
    <row r="10994" spans="1:14" ht="12.75">
      <c r="A10994" s="65"/>
      <c r="B10994" s="2"/>
      <c r="G10994"/>
      <c r="H10994"/>
      <c r="I10994"/>
      <c r="J10994"/>
      <c r="K10994"/>
      <c r="L10994"/>
      <c r="M10994"/>
      <c r="N10994"/>
    </row>
    <row r="10995" spans="1:14" ht="12.75">
      <c r="A10995" s="65"/>
      <c r="B10995" s="2"/>
      <c r="G10995"/>
      <c r="H10995"/>
      <c r="I10995"/>
      <c r="J10995"/>
      <c r="K10995"/>
      <c r="L10995"/>
      <c r="M10995"/>
      <c r="N10995"/>
    </row>
    <row r="10996" spans="1:14" ht="12.75">
      <c r="A10996" s="65"/>
      <c r="B10996" s="2"/>
      <c r="G10996"/>
      <c r="H10996"/>
      <c r="I10996"/>
      <c r="J10996"/>
      <c r="K10996"/>
      <c r="L10996"/>
      <c r="M10996"/>
      <c r="N10996"/>
    </row>
    <row r="10997" spans="1:14" ht="12.75">
      <c r="A10997" s="65"/>
      <c r="B10997" s="2"/>
      <c r="G10997"/>
      <c r="H10997"/>
      <c r="I10997"/>
      <c r="J10997"/>
      <c r="K10997"/>
      <c r="L10997"/>
      <c r="M10997"/>
      <c r="N10997"/>
    </row>
    <row r="10998" spans="1:14" ht="12.75">
      <c r="A10998" s="65"/>
      <c r="B10998" s="2"/>
      <c r="G10998"/>
      <c r="H10998"/>
      <c r="I10998"/>
      <c r="J10998"/>
      <c r="K10998"/>
      <c r="L10998"/>
      <c r="M10998"/>
      <c r="N10998"/>
    </row>
    <row r="10999" spans="1:14" ht="12.75">
      <c r="A10999" s="65"/>
      <c r="B10999" s="2"/>
      <c r="G10999"/>
      <c r="H10999"/>
      <c r="I10999"/>
      <c r="J10999"/>
      <c r="K10999"/>
      <c r="L10999"/>
      <c r="M10999"/>
      <c r="N10999"/>
    </row>
    <row r="11000" spans="1:14" ht="12.75">
      <c r="A11000" s="65"/>
      <c r="B11000" s="2"/>
      <c r="G11000"/>
      <c r="H11000"/>
      <c r="I11000"/>
      <c r="J11000"/>
      <c r="K11000"/>
      <c r="L11000"/>
      <c r="M11000"/>
      <c r="N11000"/>
    </row>
    <row r="11001" spans="1:14" ht="12.75">
      <c r="A11001" s="65"/>
      <c r="B11001" s="2"/>
      <c r="G11001"/>
      <c r="H11001"/>
      <c r="I11001"/>
      <c r="J11001"/>
      <c r="K11001"/>
      <c r="L11001"/>
      <c r="M11001"/>
      <c r="N11001"/>
    </row>
    <row r="11002" spans="1:14" ht="12.75">
      <c r="A11002" s="65"/>
      <c r="B11002" s="2"/>
      <c r="G11002"/>
      <c r="H11002"/>
      <c r="I11002"/>
      <c r="J11002"/>
      <c r="K11002"/>
      <c r="L11002"/>
      <c r="M11002"/>
      <c r="N11002"/>
    </row>
    <row r="11003" spans="1:14" ht="12.75">
      <c r="A11003" s="65"/>
      <c r="B11003" s="2"/>
      <c r="G11003"/>
      <c r="H11003"/>
      <c r="I11003"/>
      <c r="J11003"/>
      <c r="K11003"/>
      <c r="L11003"/>
      <c r="M11003"/>
      <c r="N11003"/>
    </row>
    <row r="11004" spans="1:14" ht="12.75">
      <c r="A11004" s="65"/>
      <c r="B11004" s="2"/>
      <c r="G11004"/>
      <c r="H11004"/>
      <c r="I11004"/>
      <c r="J11004"/>
      <c r="K11004"/>
      <c r="L11004"/>
      <c r="M11004"/>
      <c r="N11004"/>
    </row>
    <row r="11005" spans="1:14" ht="12.75">
      <c r="A11005" s="65"/>
      <c r="B11005" s="2"/>
      <c r="G11005"/>
      <c r="H11005"/>
      <c r="I11005"/>
      <c r="J11005"/>
      <c r="K11005"/>
      <c r="L11005"/>
      <c r="M11005"/>
      <c r="N11005"/>
    </row>
    <row r="11006" spans="1:14" ht="12.75">
      <c r="A11006" s="65"/>
      <c r="B11006" s="2"/>
      <c r="G11006"/>
      <c r="H11006"/>
      <c r="I11006"/>
      <c r="J11006"/>
      <c r="K11006"/>
      <c r="L11006"/>
      <c r="M11006"/>
      <c r="N11006"/>
    </row>
    <row r="11007" spans="1:14" ht="12.75">
      <c r="A11007" s="65"/>
      <c r="B11007" s="2"/>
      <c r="G11007"/>
      <c r="H11007"/>
      <c r="I11007"/>
      <c r="J11007"/>
      <c r="K11007"/>
      <c r="L11007"/>
      <c r="M11007"/>
      <c r="N11007"/>
    </row>
    <row r="11008" spans="1:14" ht="12.75">
      <c r="A11008" s="65"/>
      <c r="B11008" s="2"/>
      <c r="G11008"/>
      <c r="H11008"/>
      <c r="I11008"/>
      <c r="J11008"/>
      <c r="K11008"/>
      <c r="L11008"/>
      <c r="M11008"/>
      <c r="N11008"/>
    </row>
    <row r="11009" spans="1:14" ht="12.75">
      <c r="A11009" s="65"/>
      <c r="B11009" s="2"/>
      <c r="G11009"/>
      <c r="H11009"/>
      <c r="I11009"/>
      <c r="J11009"/>
      <c r="K11009"/>
      <c r="L11009"/>
      <c r="M11009"/>
      <c r="N11009"/>
    </row>
    <row r="11010" spans="1:14" ht="12.75">
      <c r="A11010" s="65"/>
      <c r="B11010" s="2"/>
      <c r="G11010"/>
      <c r="H11010"/>
      <c r="I11010"/>
      <c r="J11010"/>
      <c r="K11010"/>
      <c r="L11010"/>
      <c r="M11010"/>
      <c r="N11010"/>
    </row>
    <row r="11011" spans="1:14" ht="12.75">
      <c r="A11011" s="65"/>
      <c r="B11011" s="2"/>
      <c r="G11011"/>
      <c r="H11011"/>
      <c r="I11011"/>
      <c r="J11011"/>
      <c r="K11011"/>
      <c r="L11011"/>
      <c r="M11011"/>
      <c r="N11011"/>
    </row>
    <row r="11012" spans="1:14" ht="12.75">
      <c r="A11012" s="65"/>
      <c r="B11012" s="2"/>
      <c r="G11012"/>
      <c r="H11012"/>
      <c r="I11012"/>
      <c r="J11012"/>
      <c r="K11012"/>
      <c r="L11012"/>
      <c r="M11012"/>
      <c r="N11012"/>
    </row>
    <row r="11013" spans="1:14" ht="12.75">
      <c r="A11013" s="65"/>
      <c r="B11013" s="2"/>
      <c r="G11013"/>
      <c r="H11013"/>
      <c r="I11013"/>
      <c r="J11013"/>
      <c r="K11013"/>
      <c r="L11013"/>
      <c r="M11013"/>
      <c r="N11013"/>
    </row>
    <row r="11014" spans="1:14" ht="12.75">
      <c r="A11014" s="65"/>
      <c r="B11014" s="2"/>
      <c r="G11014"/>
      <c r="H11014"/>
      <c r="I11014"/>
      <c r="J11014"/>
      <c r="K11014"/>
      <c r="L11014"/>
      <c r="M11014"/>
      <c r="N11014"/>
    </row>
    <row r="11015" spans="1:14" ht="12.75">
      <c r="A11015" s="65"/>
      <c r="B11015" s="2"/>
      <c r="G11015"/>
      <c r="H11015"/>
      <c r="I11015"/>
      <c r="J11015"/>
      <c r="K11015"/>
      <c r="L11015"/>
      <c r="M11015"/>
      <c r="N11015"/>
    </row>
    <row r="11016" spans="1:14" ht="12.75">
      <c r="A11016" s="65"/>
      <c r="B11016" s="2"/>
      <c r="G11016"/>
      <c r="H11016"/>
      <c r="I11016"/>
      <c r="J11016"/>
      <c r="K11016"/>
      <c r="L11016"/>
      <c r="M11016"/>
      <c r="N11016"/>
    </row>
    <row r="11017" spans="1:14" ht="12.75">
      <c r="A11017" s="65"/>
      <c r="B11017" s="2"/>
      <c r="G11017"/>
      <c r="H11017"/>
      <c r="I11017"/>
      <c r="J11017"/>
      <c r="K11017"/>
      <c r="L11017"/>
      <c r="M11017"/>
      <c r="N11017"/>
    </row>
    <row r="11018" spans="1:14" ht="12.75">
      <c r="A11018" s="65"/>
      <c r="B11018" s="2"/>
      <c r="G11018"/>
      <c r="H11018"/>
      <c r="I11018"/>
      <c r="J11018"/>
      <c r="K11018"/>
      <c r="L11018"/>
      <c r="M11018"/>
      <c r="N11018"/>
    </row>
    <row r="11019" spans="1:14" ht="12.75">
      <c r="A11019" s="65"/>
      <c r="B11019" s="2"/>
      <c r="G11019"/>
      <c r="H11019"/>
      <c r="I11019"/>
      <c r="J11019"/>
      <c r="K11019"/>
      <c r="L11019"/>
      <c r="M11019"/>
      <c r="N11019"/>
    </row>
    <row r="11020" spans="1:14" ht="12.75">
      <c r="A11020" s="65"/>
      <c r="B11020" s="2"/>
      <c r="G11020"/>
      <c r="H11020"/>
      <c r="I11020"/>
      <c r="J11020"/>
      <c r="K11020"/>
      <c r="L11020"/>
      <c r="M11020"/>
      <c r="N11020"/>
    </row>
    <row r="11021" spans="1:14" ht="12.75">
      <c r="A11021" s="65"/>
      <c r="B11021" s="2"/>
      <c r="G11021"/>
      <c r="H11021"/>
      <c r="I11021"/>
      <c r="J11021"/>
      <c r="K11021"/>
      <c r="L11021"/>
      <c r="M11021"/>
      <c r="N11021"/>
    </row>
    <row r="11022" spans="1:14" ht="12.75">
      <c r="A11022" s="65"/>
      <c r="B11022" s="2"/>
      <c r="G11022"/>
      <c r="H11022"/>
      <c r="I11022"/>
      <c r="J11022"/>
      <c r="K11022"/>
      <c r="L11022"/>
      <c r="M11022"/>
      <c r="N11022"/>
    </row>
    <row r="11023" spans="1:14" ht="12.75">
      <c r="A11023" s="65"/>
      <c r="B11023" s="2"/>
      <c r="G11023"/>
      <c r="H11023"/>
      <c r="I11023"/>
      <c r="J11023"/>
      <c r="K11023"/>
      <c r="L11023"/>
      <c r="M11023"/>
      <c r="N11023"/>
    </row>
    <row r="11024" spans="1:14" ht="12.75">
      <c r="A11024" s="65"/>
      <c r="B11024" s="2"/>
      <c r="G11024"/>
      <c r="H11024"/>
      <c r="I11024"/>
      <c r="J11024"/>
      <c r="K11024"/>
      <c r="L11024"/>
      <c r="M11024"/>
      <c r="N11024"/>
    </row>
    <row r="11025" spans="1:14" ht="12.75">
      <c r="A11025" s="65"/>
      <c r="B11025" s="2"/>
      <c r="G11025"/>
      <c r="H11025"/>
      <c r="I11025"/>
      <c r="J11025"/>
      <c r="K11025"/>
      <c r="L11025"/>
      <c r="M11025"/>
      <c r="N11025"/>
    </row>
    <row r="11026" spans="1:14" ht="12.75">
      <c r="A11026" s="65"/>
      <c r="B11026" s="2"/>
      <c r="G11026"/>
      <c r="H11026"/>
      <c r="I11026"/>
      <c r="J11026"/>
      <c r="K11026"/>
      <c r="L11026"/>
      <c r="M11026"/>
      <c r="N11026"/>
    </row>
    <row r="11027" spans="1:14" ht="12.75">
      <c r="A11027" s="65"/>
      <c r="B11027" s="2"/>
      <c r="G11027"/>
      <c r="H11027"/>
      <c r="I11027"/>
      <c r="J11027"/>
      <c r="K11027"/>
      <c r="L11027"/>
      <c r="M11027"/>
      <c r="N11027"/>
    </row>
    <row r="11028" spans="1:14" ht="12.75">
      <c r="A11028" s="65"/>
      <c r="B11028" s="2"/>
      <c r="G11028"/>
      <c r="H11028"/>
      <c r="I11028"/>
      <c r="J11028"/>
      <c r="K11028"/>
      <c r="L11028"/>
      <c r="M11028"/>
      <c r="N11028"/>
    </row>
    <row r="11029" spans="1:14" ht="12.75">
      <c r="A11029" s="65"/>
      <c r="B11029" s="2"/>
      <c r="G11029"/>
      <c r="H11029"/>
      <c r="I11029"/>
      <c r="J11029"/>
      <c r="K11029"/>
      <c r="L11029"/>
      <c r="M11029"/>
      <c r="N11029"/>
    </row>
    <row r="11030" spans="1:14" ht="12.75">
      <c r="A11030" s="65"/>
      <c r="B11030" s="2"/>
      <c r="G11030"/>
      <c r="H11030"/>
      <c r="I11030"/>
      <c r="J11030"/>
      <c r="K11030"/>
      <c r="L11030"/>
      <c r="M11030"/>
      <c r="N11030"/>
    </row>
    <row r="11031" spans="1:14" ht="12.75">
      <c r="A11031" s="65"/>
      <c r="B11031" s="2"/>
      <c r="G11031"/>
      <c r="H11031"/>
      <c r="I11031"/>
      <c r="J11031"/>
      <c r="K11031"/>
      <c r="L11031"/>
      <c r="M11031"/>
      <c r="N11031"/>
    </row>
    <row r="11032" spans="1:14" ht="12.75">
      <c r="A11032" s="65"/>
      <c r="B11032" s="2"/>
      <c r="G11032"/>
      <c r="H11032"/>
      <c r="I11032"/>
      <c r="J11032"/>
      <c r="K11032"/>
      <c r="L11032"/>
      <c r="M11032"/>
      <c r="N11032"/>
    </row>
    <row r="11033" spans="1:14" ht="12.75">
      <c r="A11033" s="65"/>
      <c r="B11033" s="2"/>
      <c r="G11033"/>
      <c r="H11033"/>
      <c r="I11033"/>
      <c r="J11033"/>
      <c r="K11033"/>
      <c r="L11033"/>
      <c r="M11033"/>
      <c r="N11033"/>
    </row>
    <row r="11034" spans="1:14" ht="12.75">
      <c r="A11034" s="65"/>
      <c r="B11034" s="2"/>
      <c r="G11034"/>
      <c r="H11034"/>
      <c r="I11034"/>
      <c r="J11034"/>
      <c r="K11034"/>
      <c r="L11034"/>
      <c r="M11034"/>
      <c r="N11034"/>
    </row>
    <row r="11035" spans="1:14" ht="12.75">
      <c r="A11035" s="65"/>
      <c r="B11035" s="2"/>
      <c r="G11035"/>
      <c r="H11035"/>
      <c r="I11035"/>
      <c r="J11035"/>
      <c r="K11035"/>
      <c r="L11035"/>
      <c r="M11035"/>
      <c r="N11035"/>
    </row>
    <row r="11036" spans="1:14" ht="12.75">
      <c r="A11036" s="65"/>
      <c r="B11036" s="2"/>
      <c r="G11036"/>
      <c r="H11036"/>
      <c r="I11036"/>
      <c r="J11036"/>
      <c r="K11036"/>
      <c r="L11036"/>
      <c r="M11036"/>
      <c r="N11036"/>
    </row>
    <row r="11037" spans="1:14" ht="12.75">
      <c r="A11037" s="65"/>
      <c r="B11037" s="2"/>
      <c r="G11037"/>
      <c r="H11037"/>
      <c r="I11037"/>
      <c r="J11037"/>
      <c r="K11037"/>
      <c r="L11037"/>
      <c r="M11037"/>
      <c r="N11037"/>
    </row>
    <row r="11038" spans="1:14" ht="12.75">
      <c r="A11038" s="65"/>
      <c r="B11038" s="2"/>
      <c r="G11038"/>
      <c r="H11038"/>
      <c r="I11038"/>
      <c r="J11038"/>
      <c r="K11038"/>
      <c r="L11038"/>
      <c r="M11038"/>
      <c r="N11038"/>
    </row>
    <row r="11039" spans="1:14" ht="12.75">
      <c r="A11039" s="65"/>
      <c r="B11039" s="2"/>
      <c r="G11039"/>
      <c r="H11039"/>
      <c r="I11039"/>
      <c r="J11039"/>
      <c r="K11039"/>
      <c r="L11039"/>
      <c r="M11039"/>
      <c r="N11039"/>
    </row>
    <row r="11040" spans="1:14" ht="12.75">
      <c r="A11040" s="65"/>
      <c r="B11040" s="2"/>
      <c r="G11040"/>
      <c r="H11040"/>
      <c r="I11040"/>
      <c r="J11040"/>
      <c r="K11040"/>
      <c r="L11040"/>
      <c r="M11040"/>
      <c r="N11040"/>
    </row>
    <row r="11041" spans="1:14" ht="12.75">
      <c r="A11041" s="65"/>
      <c r="B11041" s="2"/>
      <c r="G11041"/>
      <c r="H11041"/>
      <c r="I11041"/>
      <c r="J11041"/>
      <c r="K11041"/>
      <c r="L11041"/>
      <c r="M11041"/>
      <c r="N11041"/>
    </row>
    <row r="11042" spans="1:14" ht="12.75">
      <c r="A11042" s="65"/>
      <c r="B11042" s="2"/>
      <c r="G11042"/>
      <c r="H11042"/>
      <c r="I11042"/>
      <c r="J11042"/>
      <c r="K11042"/>
      <c r="L11042"/>
      <c r="M11042"/>
      <c r="N11042"/>
    </row>
    <row r="11043" spans="1:14" ht="12.75">
      <c r="A11043" s="65"/>
      <c r="B11043" s="2"/>
      <c r="G11043"/>
      <c r="H11043"/>
      <c r="I11043"/>
      <c r="J11043"/>
      <c r="K11043"/>
      <c r="L11043"/>
      <c r="M11043"/>
      <c r="N11043"/>
    </row>
    <row r="11044" spans="1:14" ht="12.75">
      <c r="A11044" s="65"/>
      <c r="B11044" s="2"/>
      <c r="G11044"/>
      <c r="H11044"/>
      <c r="I11044"/>
      <c r="J11044"/>
      <c r="K11044"/>
      <c r="L11044"/>
      <c r="M11044"/>
      <c r="N11044"/>
    </row>
    <row r="11045" spans="1:14" ht="12.75">
      <c r="A11045" s="65"/>
      <c r="B11045" s="2"/>
      <c r="G11045"/>
      <c r="H11045"/>
      <c r="I11045"/>
      <c r="J11045"/>
      <c r="K11045"/>
      <c r="L11045"/>
      <c r="M11045"/>
      <c r="N11045"/>
    </row>
    <row r="11046" spans="1:14" ht="12.75">
      <c r="A11046" s="65"/>
      <c r="B11046" s="2"/>
      <c r="G11046"/>
      <c r="H11046"/>
      <c r="I11046"/>
      <c r="J11046"/>
      <c r="K11046"/>
      <c r="L11046"/>
      <c r="M11046"/>
      <c r="N11046"/>
    </row>
    <row r="11047" spans="1:14" ht="12.75">
      <c r="A11047" s="65"/>
      <c r="B11047" s="2"/>
      <c r="G11047"/>
      <c r="H11047"/>
      <c r="I11047"/>
      <c r="J11047"/>
      <c r="K11047"/>
      <c r="L11047"/>
      <c r="M11047"/>
      <c r="N11047"/>
    </row>
    <row r="11048" spans="1:14" ht="12.75">
      <c r="A11048" s="65"/>
      <c r="B11048" s="2"/>
      <c r="G11048"/>
      <c r="H11048"/>
      <c r="I11048"/>
      <c r="J11048"/>
      <c r="K11048"/>
      <c r="L11048"/>
      <c r="M11048"/>
      <c r="N11048"/>
    </row>
    <row r="11049" spans="1:14" ht="12.75">
      <c r="A11049" s="65"/>
      <c r="B11049" s="2"/>
      <c r="G11049"/>
      <c r="H11049"/>
      <c r="I11049"/>
      <c r="J11049"/>
      <c r="K11049"/>
      <c r="L11049"/>
      <c r="M11049"/>
      <c r="N11049"/>
    </row>
    <row r="11050" spans="1:14" ht="12.75">
      <c r="A11050" s="65"/>
      <c r="B11050" s="2"/>
      <c r="G11050"/>
      <c r="H11050"/>
      <c r="I11050"/>
      <c r="J11050"/>
      <c r="K11050"/>
      <c r="L11050"/>
      <c r="M11050"/>
      <c r="N11050"/>
    </row>
    <row r="11051" spans="1:14" ht="12.75">
      <c r="A11051" s="65"/>
      <c r="B11051" s="2"/>
      <c r="G11051"/>
      <c r="H11051"/>
      <c r="I11051"/>
      <c r="J11051"/>
      <c r="K11051"/>
      <c r="L11051"/>
      <c r="M11051"/>
      <c r="N11051"/>
    </row>
    <row r="11052" spans="1:14" ht="12.75">
      <c r="A11052" s="65"/>
      <c r="B11052" s="2"/>
      <c r="G11052"/>
      <c r="H11052"/>
      <c r="I11052"/>
      <c r="J11052"/>
      <c r="K11052"/>
      <c r="L11052"/>
      <c r="M11052"/>
      <c r="N11052"/>
    </row>
    <row r="11053" spans="1:14" ht="12.75">
      <c r="A11053" s="65"/>
      <c r="B11053" s="2"/>
      <c r="G11053"/>
      <c r="H11053"/>
      <c r="I11053"/>
      <c r="J11053"/>
      <c r="K11053"/>
      <c r="L11053"/>
      <c r="M11053"/>
      <c r="N11053"/>
    </row>
    <row r="11054" spans="1:14" ht="12.75">
      <c r="A11054" s="65"/>
      <c r="B11054" s="2"/>
      <c r="G11054"/>
      <c r="H11054"/>
      <c r="I11054"/>
      <c r="J11054"/>
      <c r="K11054"/>
      <c r="L11054"/>
      <c r="M11054"/>
      <c r="N11054"/>
    </row>
    <row r="11055" spans="1:14" ht="12.75">
      <c r="A11055" s="65"/>
      <c r="B11055" s="2"/>
      <c r="G11055"/>
      <c r="H11055"/>
      <c r="I11055"/>
      <c r="J11055"/>
      <c r="K11055"/>
      <c r="L11055"/>
      <c r="M11055"/>
      <c r="N11055"/>
    </row>
    <row r="11056" spans="1:14" ht="12.75">
      <c r="A11056" s="65"/>
      <c r="B11056" s="2"/>
      <c r="G11056"/>
      <c r="H11056"/>
      <c r="I11056"/>
      <c r="J11056"/>
      <c r="K11056"/>
      <c r="L11056"/>
      <c r="M11056"/>
      <c r="N11056"/>
    </row>
    <row r="11057" spans="1:14" ht="12.75">
      <c r="A11057" s="65"/>
      <c r="B11057" s="2"/>
      <c r="G11057"/>
      <c r="H11057"/>
      <c r="I11057"/>
      <c r="J11057"/>
      <c r="K11057"/>
      <c r="L11057"/>
      <c r="M11057"/>
      <c r="N11057"/>
    </row>
    <row r="11058" spans="1:14" ht="12.75">
      <c r="A11058" s="65"/>
      <c r="B11058" s="2"/>
      <c r="G11058"/>
      <c r="H11058"/>
      <c r="I11058"/>
      <c r="J11058"/>
      <c r="K11058"/>
      <c r="L11058"/>
      <c r="M11058"/>
      <c r="N11058"/>
    </row>
    <row r="11059" spans="1:14" ht="12.75">
      <c r="A11059" s="65"/>
      <c r="B11059" s="2"/>
      <c r="G11059"/>
      <c r="H11059"/>
      <c r="I11059"/>
      <c r="J11059"/>
      <c r="K11059"/>
      <c r="L11059"/>
      <c r="M11059"/>
      <c r="N11059"/>
    </row>
    <row r="11060" spans="1:14" ht="12.75">
      <c r="A11060" s="65"/>
      <c r="B11060" s="2"/>
      <c r="G11060"/>
      <c r="H11060"/>
      <c r="I11060"/>
      <c r="J11060"/>
      <c r="K11060"/>
      <c r="L11060"/>
      <c r="M11060"/>
      <c r="N11060"/>
    </row>
    <row r="11061" spans="1:14" ht="12.75">
      <c r="A11061" s="65"/>
      <c r="B11061" s="2"/>
      <c r="G11061"/>
      <c r="H11061"/>
      <c r="I11061"/>
      <c r="J11061"/>
      <c r="K11061"/>
      <c r="L11061"/>
      <c r="M11061"/>
      <c r="N11061"/>
    </row>
    <row r="11062" spans="1:14" ht="12.75">
      <c r="A11062" s="65"/>
      <c r="B11062" s="2"/>
      <c r="G11062"/>
      <c r="H11062"/>
      <c r="I11062"/>
      <c r="J11062"/>
      <c r="K11062"/>
      <c r="L11062"/>
      <c r="M11062"/>
      <c r="N11062"/>
    </row>
    <row r="11063" spans="1:14" ht="12.75">
      <c r="A11063" s="65"/>
      <c r="B11063" s="2"/>
      <c r="G11063"/>
      <c r="H11063"/>
      <c r="I11063"/>
      <c r="J11063"/>
      <c r="K11063"/>
      <c r="L11063"/>
      <c r="M11063"/>
      <c r="N11063"/>
    </row>
    <row r="11064" spans="1:14" ht="12.75">
      <c r="A11064" s="65"/>
      <c r="B11064" s="2"/>
      <c r="G11064"/>
      <c r="H11064"/>
      <c r="I11064"/>
      <c r="J11064"/>
      <c r="K11064"/>
      <c r="L11064"/>
      <c r="M11064"/>
      <c r="N11064"/>
    </row>
    <row r="11065" spans="1:14" ht="12.75">
      <c r="A11065" s="65"/>
      <c r="B11065" s="2"/>
      <c r="G11065"/>
      <c r="H11065"/>
      <c r="I11065"/>
      <c r="J11065"/>
      <c r="K11065"/>
      <c r="L11065"/>
      <c r="M11065"/>
      <c r="N11065"/>
    </row>
    <row r="11066" spans="1:14" ht="12.75">
      <c r="A11066" s="65"/>
      <c r="B11066" s="2"/>
      <c r="G11066"/>
      <c r="H11066"/>
      <c r="I11066"/>
      <c r="J11066"/>
      <c r="K11066"/>
      <c r="L11066"/>
      <c r="M11066"/>
      <c r="N11066"/>
    </row>
    <row r="11067" spans="1:14" ht="12.75">
      <c r="A11067" s="65"/>
      <c r="B11067" s="2"/>
      <c r="G11067"/>
      <c r="H11067"/>
      <c r="I11067"/>
      <c r="J11067"/>
      <c r="K11067"/>
      <c r="L11067"/>
      <c r="M11067"/>
      <c r="N11067"/>
    </row>
    <row r="11068" spans="1:14" ht="12.75">
      <c r="A11068" s="65"/>
      <c r="B11068" s="2"/>
      <c r="G11068"/>
      <c r="H11068"/>
      <c r="I11068"/>
      <c r="J11068"/>
      <c r="K11068"/>
      <c r="L11068"/>
      <c r="M11068"/>
      <c r="N11068"/>
    </row>
    <row r="11069" spans="1:14" ht="12.75">
      <c r="A11069" s="65"/>
      <c r="B11069" s="2"/>
      <c r="G11069"/>
      <c r="H11069"/>
      <c r="I11069"/>
      <c r="J11069"/>
      <c r="K11069"/>
      <c r="L11069"/>
      <c r="M11069"/>
      <c r="N11069"/>
    </row>
    <row r="11070" spans="1:14" ht="12.75">
      <c r="A11070" s="65"/>
      <c r="B11070" s="2"/>
      <c r="G11070"/>
      <c r="H11070"/>
      <c r="I11070"/>
      <c r="J11070"/>
      <c r="K11070"/>
      <c r="L11070"/>
      <c r="M11070"/>
      <c r="N11070"/>
    </row>
    <row r="11071" spans="1:14" ht="12.75">
      <c r="A11071" s="65"/>
      <c r="B11071" s="2"/>
      <c r="G11071"/>
      <c r="H11071"/>
      <c r="I11071"/>
      <c r="J11071"/>
      <c r="K11071"/>
      <c r="L11071"/>
      <c r="M11071"/>
      <c r="N11071"/>
    </row>
    <row r="11072" spans="1:14" ht="12.75">
      <c r="A11072" s="65"/>
      <c r="B11072" s="2"/>
      <c r="G11072"/>
      <c r="H11072"/>
      <c r="I11072"/>
      <c r="J11072"/>
      <c r="K11072"/>
      <c r="L11072"/>
      <c r="M11072"/>
      <c r="N11072"/>
    </row>
    <row r="11073" spans="1:14" ht="12.75">
      <c r="A11073" s="65"/>
      <c r="B11073" s="2"/>
      <c r="G11073"/>
      <c r="H11073"/>
      <c r="I11073"/>
      <c r="J11073"/>
      <c r="K11073"/>
      <c r="L11073"/>
      <c r="M11073"/>
      <c r="N11073"/>
    </row>
    <row r="11074" spans="1:14" ht="12.75">
      <c r="A11074" s="65"/>
      <c r="B11074" s="2"/>
      <c r="G11074"/>
      <c r="H11074"/>
      <c r="I11074"/>
      <c r="J11074"/>
      <c r="K11074"/>
      <c r="L11074"/>
      <c r="M11074"/>
      <c r="N11074"/>
    </row>
    <row r="11075" spans="1:14" ht="12.75">
      <c r="A11075" s="65"/>
      <c r="B11075" s="2"/>
      <c r="G11075"/>
      <c r="H11075"/>
      <c r="I11075"/>
      <c r="J11075"/>
      <c r="K11075"/>
      <c r="L11075"/>
      <c r="M11075"/>
      <c r="N11075"/>
    </row>
    <row r="11076" spans="1:14" ht="12.75">
      <c r="A11076" s="65"/>
      <c r="B11076" s="2"/>
      <c r="G11076"/>
      <c r="H11076"/>
      <c r="I11076"/>
      <c r="J11076"/>
      <c r="K11076"/>
      <c r="L11076"/>
      <c r="M11076"/>
      <c r="N11076"/>
    </row>
    <row r="11077" spans="1:14" ht="12.75">
      <c r="A11077" s="65"/>
      <c r="B11077" s="2"/>
      <c r="G11077"/>
      <c r="H11077"/>
      <c r="I11077"/>
      <c r="J11077"/>
      <c r="K11077"/>
      <c r="L11077"/>
      <c r="M11077"/>
      <c r="N11077"/>
    </row>
    <row r="11078" spans="1:14" ht="12.75">
      <c r="A11078" s="65"/>
      <c r="B11078" s="2"/>
      <c r="G11078"/>
      <c r="H11078"/>
      <c r="I11078"/>
      <c r="J11078"/>
      <c r="K11078"/>
      <c r="L11078"/>
      <c r="M11078"/>
      <c r="N11078"/>
    </row>
    <row r="11079" spans="1:14" ht="12.75">
      <c r="A11079" s="65"/>
      <c r="B11079" s="2"/>
      <c r="G11079"/>
      <c r="H11079"/>
      <c r="I11079"/>
      <c r="J11079"/>
      <c r="K11079"/>
      <c r="L11079"/>
      <c r="M11079"/>
      <c r="N11079"/>
    </row>
    <row r="11080" spans="1:14" ht="12.75">
      <c r="A11080" s="65"/>
      <c r="B11080" s="2"/>
      <c r="G11080"/>
      <c r="H11080"/>
      <c r="I11080"/>
      <c r="J11080"/>
      <c r="K11080"/>
      <c r="L11080"/>
      <c r="M11080"/>
      <c r="N11080"/>
    </row>
    <row r="11081" spans="1:14" ht="12.75">
      <c r="A11081" s="65"/>
      <c r="B11081" s="2"/>
      <c r="G11081"/>
      <c r="H11081"/>
      <c r="I11081"/>
      <c r="J11081"/>
      <c r="K11081"/>
      <c r="L11081"/>
      <c r="M11081"/>
      <c r="N11081"/>
    </row>
    <row r="11082" spans="1:14" ht="12.75">
      <c r="A11082" s="65"/>
      <c r="B11082" s="2"/>
      <c r="G11082"/>
      <c r="H11082"/>
      <c r="I11082"/>
      <c r="J11082"/>
      <c r="K11082"/>
      <c r="L11082"/>
      <c r="M11082"/>
      <c r="N11082"/>
    </row>
    <row r="11083" spans="1:14" ht="12.75">
      <c r="A11083" s="65"/>
      <c r="B11083" s="2"/>
      <c r="G11083"/>
      <c r="H11083"/>
      <c r="I11083"/>
      <c r="J11083"/>
      <c r="K11083"/>
      <c r="L11083"/>
      <c r="M11083"/>
      <c r="N11083"/>
    </row>
    <row r="11084" spans="1:14" ht="12.75">
      <c r="A11084" s="65"/>
      <c r="B11084" s="2"/>
      <c r="G11084"/>
      <c r="H11084"/>
      <c r="I11084"/>
      <c r="J11084"/>
      <c r="K11084"/>
      <c r="L11084"/>
      <c r="M11084"/>
      <c r="N11084"/>
    </row>
    <row r="11085" spans="1:14" ht="12.75">
      <c r="A11085" s="65"/>
      <c r="B11085" s="2"/>
      <c r="G11085"/>
      <c r="H11085"/>
      <c r="I11085"/>
      <c r="J11085"/>
      <c r="K11085"/>
      <c r="L11085"/>
      <c r="M11085"/>
      <c r="N11085"/>
    </row>
    <row r="11086" spans="1:14" ht="12.75">
      <c r="A11086" s="65"/>
      <c r="B11086" s="2"/>
      <c r="G11086"/>
      <c r="H11086"/>
      <c r="I11086"/>
      <c r="J11086"/>
      <c r="K11086"/>
      <c r="L11086"/>
      <c r="M11086"/>
      <c r="N11086"/>
    </row>
    <row r="11087" spans="1:14" ht="12.75">
      <c r="A11087" s="65"/>
      <c r="B11087" s="2"/>
      <c r="G11087"/>
      <c r="H11087"/>
      <c r="I11087"/>
      <c r="J11087"/>
      <c r="K11087"/>
      <c r="L11087"/>
      <c r="M11087"/>
      <c r="N11087"/>
    </row>
    <row r="11088" spans="1:14" ht="12.75">
      <c r="A11088" s="65"/>
      <c r="B11088" s="2"/>
      <c r="G11088"/>
      <c r="H11088"/>
      <c r="I11088"/>
      <c r="J11088"/>
      <c r="K11088"/>
      <c r="L11088"/>
      <c r="M11088"/>
      <c r="N11088"/>
    </row>
    <row r="11089" spans="1:14" ht="12.75">
      <c r="A11089" s="65"/>
      <c r="B11089" s="2"/>
      <c r="G11089"/>
      <c r="H11089"/>
      <c r="I11089"/>
      <c r="J11089"/>
      <c r="K11089"/>
      <c r="L11089"/>
      <c r="M11089"/>
      <c r="N11089"/>
    </row>
    <row r="11090" spans="1:14" ht="12.75">
      <c r="A11090" s="65"/>
      <c r="B11090" s="2"/>
      <c r="G11090"/>
      <c r="H11090"/>
      <c r="I11090"/>
      <c r="J11090"/>
      <c r="K11090"/>
      <c r="L11090"/>
      <c r="M11090"/>
      <c r="N11090"/>
    </row>
    <row r="11091" spans="1:14" ht="12.75">
      <c r="A11091" s="65"/>
      <c r="B11091" s="2"/>
      <c r="G11091"/>
      <c r="H11091"/>
      <c r="I11091"/>
      <c r="J11091"/>
      <c r="K11091"/>
      <c r="L11091"/>
      <c r="M11091"/>
      <c r="N11091"/>
    </row>
    <row r="11092" spans="1:14" ht="12.75">
      <c r="A11092" s="65"/>
      <c r="B11092" s="2"/>
      <c r="G11092"/>
      <c r="H11092"/>
      <c r="I11092"/>
      <c r="J11092"/>
      <c r="K11092"/>
      <c r="L11092"/>
      <c r="M11092"/>
      <c r="N11092"/>
    </row>
    <row r="11093" spans="1:14" ht="12.75">
      <c r="A11093" s="65"/>
      <c r="B11093" s="2"/>
      <c r="G11093"/>
      <c r="H11093"/>
      <c r="I11093"/>
      <c r="J11093"/>
      <c r="K11093"/>
      <c r="L11093"/>
      <c r="M11093"/>
      <c r="N11093"/>
    </row>
    <row r="11094" spans="1:14" ht="12.75">
      <c r="A11094" s="65"/>
      <c r="B11094" s="2"/>
      <c r="G11094"/>
      <c r="H11094"/>
      <c r="I11094"/>
      <c r="J11094"/>
      <c r="K11094"/>
      <c r="L11094"/>
      <c r="M11094"/>
      <c r="N11094"/>
    </row>
    <row r="11095" spans="1:14" ht="12.75">
      <c r="A11095" s="65"/>
      <c r="B11095" s="2"/>
      <c r="G11095"/>
      <c r="H11095"/>
      <c r="I11095"/>
      <c r="J11095"/>
      <c r="K11095"/>
      <c r="L11095"/>
      <c r="M11095"/>
      <c r="N11095"/>
    </row>
    <row r="11096" spans="1:14" ht="12.75">
      <c r="A11096" s="65"/>
      <c r="B11096" s="2"/>
      <c r="G11096"/>
      <c r="H11096"/>
      <c r="I11096"/>
      <c r="J11096"/>
      <c r="K11096"/>
      <c r="L11096"/>
      <c r="M11096"/>
      <c r="N11096"/>
    </row>
    <row r="11097" spans="1:14" ht="12.75">
      <c r="A11097" s="65"/>
      <c r="B11097" s="2"/>
      <c r="G11097"/>
      <c r="H11097"/>
      <c r="I11097"/>
      <c r="J11097"/>
      <c r="K11097"/>
      <c r="L11097"/>
      <c r="M11097"/>
      <c r="N11097"/>
    </row>
    <row r="11098" spans="1:14" ht="12.75">
      <c r="A11098" s="65"/>
      <c r="B11098" s="2"/>
      <c r="G11098"/>
      <c r="H11098"/>
      <c r="I11098"/>
      <c r="J11098"/>
      <c r="K11098"/>
      <c r="L11098"/>
      <c r="M11098"/>
      <c r="N11098"/>
    </row>
    <row r="11099" spans="1:14" ht="12.75">
      <c r="A11099" s="65"/>
      <c r="B11099" s="2"/>
      <c r="G11099"/>
      <c r="H11099"/>
      <c r="I11099"/>
      <c r="J11099"/>
      <c r="K11099"/>
      <c r="L11099"/>
      <c r="M11099"/>
      <c r="N11099"/>
    </row>
    <row r="11100" spans="1:14" ht="12.75">
      <c r="A11100" s="65"/>
      <c r="B11100" s="2"/>
      <c r="G11100"/>
      <c r="H11100"/>
      <c r="I11100"/>
      <c r="J11100"/>
      <c r="K11100"/>
      <c r="L11100"/>
      <c r="M11100"/>
      <c r="N11100"/>
    </row>
    <row r="11101" spans="1:14" ht="12.75">
      <c r="A11101" s="65"/>
      <c r="B11101" s="2"/>
      <c r="G11101"/>
      <c r="H11101"/>
      <c r="I11101"/>
      <c r="J11101"/>
      <c r="K11101"/>
      <c r="L11101"/>
      <c r="M11101"/>
      <c r="N11101"/>
    </row>
    <row r="11102" spans="1:14" ht="12.75">
      <c r="A11102" s="65"/>
      <c r="B11102" s="2"/>
      <c r="G11102"/>
      <c r="H11102"/>
      <c r="I11102"/>
      <c r="J11102"/>
      <c r="K11102"/>
      <c r="L11102"/>
      <c r="M11102"/>
      <c r="N11102"/>
    </row>
    <row r="11103" spans="1:14" ht="12.75">
      <c r="A11103" s="65"/>
      <c r="B11103" s="2"/>
      <c r="G11103"/>
      <c r="H11103"/>
      <c r="I11103"/>
      <c r="J11103"/>
      <c r="K11103"/>
      <c r="L11103"/>
      <c r="M11103"/>
      <c r="N11103"/>
    </row>
    <row r="11104" spans="1:14" ht="12.75">
      <c r="A11104" s="65"/>
      <c r="B11104" s="2"/>
      <c r="G11104"/>
      <c r="H11104"/>
      <c r="I11104"/>
      <c r="J11104"/>
      <c r="K11104"/>
      <c r="L11104"/>
      <c r="M11104"/>
      <c r="N11104"/>
    </row>
    <row r="11105" spans="1:14" ht="12.75">
      <c r="A11105" s="65"/>
      <c r="B11105" s="2"/>
      <c r="G11105"/>
      <c r="H11105"/>
      <c r="I11105"/>
      <c r="J11105"/>
      <c r="K11105"/>
      <c r="L11105"/>
      <c r="M11105"/>
      <c r="N11105"/>
    </row>
    <row r="11106" spans="1:14" ht="12.75">
      <c r="A11106" s="65"/>
      <c r="B11106" s="2"/>
      <c r="G11106"/>
      <c r="H11106"/>
      <c r="I11106"/>
      <c r="J11106"/>
      <c r="K11106"/>
      <c r="L11106"/>
      <c r="M11106"/>
      <c r="N11106"/>
    </row>
    <row r="11107" spans="1:14" ht="12.75">
      <c r="A11107" s="65"/>
      <c r="B11107" s="2"/>
      <c r="G11107"/>
      <c r="H11107"/>
      <c r="I11107"/>
      <c r="J11107"/>
      <c r="K11107"/>
      <c r="L11107"/>
      <c r="M11107"/>
      <c r="N11107"/>
    </row>
    <row r="11108" spans="1:14" ht="12.75">
      <c r="A11108" s="65"/>
      <c r="B11108" s="2"/>
      <c r="G11108"/>
      <c r="H11108"/>
      <c r="I11108"/>
      <c r="J11108"/>
      <c r="K11108"/>
      <c r="L11108"/>
      <c r="M11108"/>
      <c r="N11108"/>
    </row>
    <row r="11109" spans="1:14" ht="12.75">
      <c r="A11109" s="65"/>
      <c r="B11109" s="2"/>
      <c r="G11109"/>
      <c r="H11109"/>
      <c r="I11109"/>
      <c r="J11109"/>
      <c r="K11109"/>
      <c r="L11109"/>
      <c r="M11109"/>
      <c r="N11109"/>
    </row>
    <row r="11110" spans="1:14" ht="12.75">
      <c r="A11110" s="65"/>
      <c r="B11110" s="2"/>
      <c r="G11110"/>
      <c r="H11110"/>
      <c r="I11110"/>
      <c r="J11110"/>
      <c r="K11110"/>
      <c r="L11110"/>
      <c r="M11110"/>
      <c r="N11110"/>
    </row>
    <row r="11111" spans="1:14" ht="12.75">
      <c r="A11111" s="65"/>
      <c r="B11111" s="2"/>
      <c r="G11111"/>
      <c r="H11111"/>
      <c r="I11111"/>
      <c r="J11111"/>
      <c r="K11111"/>
      <c r="L11111"/>
      <c r="M11111"/>
      <c r="N11111"/>
    </row>
    <row r="11112" spans="1:14" ht="12.75">
      <c r="A11112" s="65"/>
      <c r="B11112" s="2"/>
      <c r="G11112"/>
      <c r="H11112"/>
      <c r="I11112"/>
      <c r="J11112"/>
      <c r="K11112"/>
      <c r="L11112"/>
      <c r="M11112"/>
      <c r="N11112"/>
    </row>
    <row r="11113" spans="1:14" ht="12.75">
      <c r="A11113" s="65"/>
      <c r="B11113" s="2"/>
      <c r="G11113"/>
      <c r="H11113"/>
      <c r="I11113"/>
      <c r="J11113"/>
      <c r="K11113"/>
      <c r="L11113"/>
      <c r="M11113"/>
      <c r="N11113"/>
    </row>
    <row r="11114" spans="1:14" ht="12.75">
      <c r="A11114" s="65"/>
      <c r="B11114" s="2"/>
      <c r="G11114"/>
      <c r="H11114"/>
      <c r="I11114"/>
      <c r="J11114"/>
      <c r="K11114"/>
      <c r="L11114"/>
      <c r="M11114"/>
      <c r="N11114"/>
    </row>
    <row r="11115" spans="1:14" ht="12.75">
      <c r="A11115" s="65"/>
      <c r="B11115" s="2"/>
      <c r="G11115"/>
      <c r="H11115"/>
      <c r="I11115"/>
      <c r="J11115"/>
      <c r="K11115"/>
      <c r="L11115"/>
      <c r="M11115"/>
      <c r="N11115"/>
    </row>
    <row r="11116" spans="1:14" ht="12.75">
      <c r="A11116" s="65"/>
      <c r="B11116" s="2"/>
      <c r="G11116"/>
      <c r="H11116"/>
      <c r="I11116"/>
      <c r="J11116"/>
      <c r="K11116"/>
      <c r="L11116"/>
      <c r="M11116"/>
      <c r="N11116"/>
    </row>
    <row r="11117" spans="1:14" ht="12.75">
      <c r="A11117" s="65"/>
      <c r="B11117" s="2"/>
      <c r="G11117"/>
      <c r="H11117"/>
      <c r="I11117"/>
      <c r="J11117"/>
      <c r="K11117"/>
      <c r="L11117"/>
      <c r="M11117"/>
      <c r="N11117"/>
    </row>
    <row r="11118" spans="1:14" ht="12.75">
      <c r="A11118" s="65"/>
      <c r="B11118" s="2"/>
      <c r="G11118"/>
      <c r="H11118"/>
      <c r="I11118"/>
      <c r="J11118"/>
      <c r="K11118"/>
      <c r="L11118"/>
      <c r="M11118"/>
      <c r="N11118"/>
    </row>
    <row r="11119" spans="1:14" ht="12.75">
      <c r="A11119" s="65"/>
      <c r="B11119" s="2"/>
      <c r="G11119"/>
      <c r="H11119"/>
      <c r="I11119"/>
      <c r="J11119"/>
      <c r="K11119"/>
      <c r="L11119"/>
      <c r="M11119"/>
      <c r="N11119"/>
    </row>
    <row r="11120" spans="1:14" ht="12.75">
      <c r="A11120" s="65"/>
      <c r="B11120" s="2"/>
      <c r="G11120"/>
      <c r="H11120"/>
      <c r="I11120"/>
      <c r="J11120"/>
      <c r="K11120"/>
      <c r="L11120"/>
      <c r="M11120"/>
      <c r="N11120"/>
    </row>
    <row r="11121" spans="1:14" ht="12.75">
      <c r="A11121" s="65"/>
      <c r="B11121" s="2"/>
      <c r="G11121"/>
      <c r="H11121"/>
      <c r="I11121"/>
      <c r="J11121"/>
      <c r="K11121"/>
      <c r="L11121"/>
      <c r="M11121"/>
      <c r="N11121"/>
    </row>
    <row r="11122" spans="1:14" ht="12.75">
      <c r="A11122" s="65"/>
      <c r="B11122" s="2"/>
      <c r="G11122"/>
      <c r="H11122"/>
      <c r="I11122"/>
      <c r="J11122"/>
      <c r="K11122"/>
      <c r="L11122"/>
      <c r="M11122"/>
      <c r="N11122"/>
    </row>
    <row r="11123" spans="1:14" ht="12.75">
      <c r="A11123" s="65"/>
      <c r="B11123" s="2"/>
      <c r="G11123"/>
      <c r="H11123"/>
      <c r="I11123"/>
      <c r="J11123"/>
      <c r="K11123"/>
      <c r="L11123"/>
      <c r="M11123"/>
      <c r="N11123"/>
    </row>
    <row r="11124" spans="1:14" ht="12.75">
      <c r="A11124" s="65"/>
      <c r="B11124" s="2"/>
      <c r="G11124"/>
      <c r="H11124"/>
      <c r="I11124"/>
      <c r="J11124"/>
      <c r="K11124"/>
      <c r="L11124"/>
      <c r="M11124"/>
      <c r="N11124"/>
    </row>
    <row r="11125" spans="1:14" ht="12.75">
      <c r="A11125" s="65"/>
      <c r="B11125" s="2"/>
      <c r="G11125"/>
      <c r="H11125"/>
      <c r="I11125"/>
      <c r="J11125"/>
      <c r="K11125"/>
      <c r="L11125"/>
      <c r="M11125"/>
      <c r="N11125"/>
    </row>
    <row r="11126" spans="1:14" ht="12.75">
      <c r="A11126" s="65"/>
      <c r="B11126" s="2"/>
      <c r="G11126"/>
      <c r="H11126"/>
      <c r="I11126"/>
      <c r="J11126"/>
      <c r="K11126"/>
      <c r="L11126"/>
      <c r="M11126"/>
      <c r="N11126"/>
    </row>
    <row r="11127" spans="1:14" ht="12.75">
      <c r="A11127" s="65"/>
      <c r="B11127" s="2"/>
      <c r="G11127"/>
      <c r="H11127"/>
      <c r="I11127"/>
      <c r="J11127"/>
      <c r="K11127"/>
      <c r="L11127"/>
      <c r="M11127"/>
      <c r="N11127"/>
    </row>
    <row r="11128" spans="1:14" ht="12.75">
      <c r="A11128" s="65"/>
      <c r="B11128" s="2"/>
      <c r="G11128"/>
      <c r="H11128"/>
      <c r="I11128"/>
      <c r="J11128"/>
      <c r="K11128"/>
      <c r="L11128"/>
      <c r="M11128"/>
      <c r="N11128"/>
    </row>
    <row r="11129" spans="1:14" ht="12.75">
      <c r="A11129" s="65"/>
      <c r="B11129" s="2"/>
      <c r="G11129"/>
      <c r="H11129"/>
      <c r="I11129"/>
      <c r="J11129"/>
      <c r="K11129"/>
      <c r="L11129"/>
      <c r="M11129"/>
      <c r="N11129"/>
    </row>
    <row r="11130" spans="1:14" ht="12.75">
      <c r="A11130" s="65"/>
      <c r="B11130" s="2"/>
      <c r="G11130"/>
      <c r="H11130"/>
      <c r="I11130"/>
      <c r="J11130"/>
      <c r="K11130"/>
      <c r="L11130"/>
      <c r="M11130"/>
      <c r="N11130"/>
    </row>
    <row r="11131" spans="1:14" ht="12.75">
      <c r="A11131" s="65"/>
      <c r="B11131" s="2"/>
      <c r="G11131"/>
      <c r="H11131"/>
      <c r="I11131"/>
      <c r="J11131"/>
      <c r="K11131"/>
      <c r="L11131"/>
      <c r="M11131"/>
      <c r="N11131"/>
    </row>
    <row r="11132" spans="1:14" ht="12.75">
      <c r="A11132" s="65"/>
      <c r="B11132" s="2"/>
      <c r="G11132"/>
      <c r="H11132"/>
      <c r="I11132"/>
      <c r="J11132"/>
      <c r="K11132"/>
      <c r="L11132"/>
      <c r="M11132"/>
      <c r="N11132"/>
    </row>
    <row r="11133" spans="1:14" ht="12.75">
      <c r="A11133" s="65"/>
      <c r="B11133" s="2"/>
      <c r="G11133"/>
      <c r="H11133"/>
      <c r="I11133"/>
      <c r="J11133"/>
      <c r="K11133"/>
      <c r="L11133"/>
      <c r="M11133"/>
      <c r="N11133"/>
    </row>
    <row r="11134" spans="1:14" ht="12.75">
      <c r="A11134" s="65"/>
      <c r="B11134" s="2"/>
      <c r="G11134"/>
      <c r="H11134"/>
      <c r="I11134"/>
      <c r="J11134"/>
      <c r="K11134"/>
      <c r="L11134"/>
      <c r="M11134"/>
      <c r="N11134"/>
    </row>
    <row r="11135" spans="1:14" ht="12.75">
      <c r="A11135" s="65"/>
      <c r="B11135" s="2"/>
      <c r="G11135"/>
      <c r="H11135"/>
      <c r="I11135"/>
      <c r="J11135"/>
      <c r="K11135"/>
      <c r="L11135"/>
      <c r="M11135"/>
      <c r="N11135"/>
    </row>
    <row r="11136" spans="1:14" ht="12.75">
      <c r="A11136" s="65"/>
      <c r="B11136" s="2"/>
      <c r="G11136"/>
      <c r="H11136"/>
      <c r="I11136"/>
      <c r="J11136"/>
      <c r="K11136"/>
      <c r="L11136"/>
      <c r="M11136"/>
      <c r="N11136"/>
    </row>
    <row r="11137" spans="1:14" ht="12.75">
      <c r="A11137" s="65"/>
      <c r="B11137" s="2"/>
      <c r="G11137"/>
      <c r="H11137"/>
      <c r="I11137"/>
      <c r="J11137"/>
      <c r="K11137"/>
      <c r="L11137"/>
      <c r="M11137"/>
      <c r="N11137"/>
    </row>
    <row r="11138" spans="1:14" ht="12.75">
      <c r="A11138" s="65"/>
      <c r="B11138" s="2"/>
      <c r="G11138"/>
      <c r="H11138"/>
      <c r="I11138"/>
      <c r="J11138"/>
      <c r="K11138"/>
      <c r="L11138"/>
      <c r="M11138"/>
      <c r="N11138"/>
    </row>
    <row r="11139" spans="1:14" ht="12.75">
      <c r="A11139" s="65"/>
      <c r="B11139" s="2"/>
      <c r="G11139"/>
      <c r="H11139"/>
      <c r="I11139"/>
      <c r="J11139"/>
      <c r="K11139"/>
      <c r="L11139"/>
      <c r="M11139"/>
      <c r="N11139"/>
    </row>
    <row r="11140" spans="1:14" ht="12.75">
      <c r="A11140" s="65"/>
      <c r="B11140" s="2"/>
      <c r="G11140"/>
      <c r="H11140"/>
      <c r="I11140"/>
      <c r="J11140"/>
      <c r="K11140"/>
      <c r="L11140"/>
      <c r="M11140"/>
      <c r="N11140"/>
    </row>
    <row r="11141" spans="1:14" ht="12.75">
      <c r="A11141" s="65"/>
      <c r="B11141" s="2"/>
      <c r="G11141"/>
      <c r="H11141"/>
      <c r="I11141"/>
      <c r="J11141"/>
      <c r="K11141"/>
      <c r="L11141"/>
      <c r="M11141"/>
      <c r="N11141"/>
    </row>
    <row r="11142" spans="1:14" ht="12.75">
      <c r="A11142" s="65"/>
      <c r="B11142" s="2"/>
      <c r="G11142"/>
      <c r="H11142"/>
      <c r="I11142"/>
      <c r="J11142"/>
      <c r="K11142"/>
      <c r="L11142"/>
      <c r="M11142"/>
      <c r="N11142"/>
    </row>
    <row r="11143" spans="1:14" ht="12.75">
      <c r="A11143" s="65"/>
      <c r="B11143" s="2"/>
      <c r="G11143"/>
      <c r="H11143"/>
      <c r="I11143"/>
      <c r="J11143"/>
      <c r="K11143"/>
      <c r="L11143"/>
      <c r="M11143"/>
      <c r="N11143"/>
    </row>
    <row r="11144" spans="1:14" ht="12.75">
      <c r="A11144" s="65"/>
      <c r="B11144" s="2"/>
      <c r="G11144"/>
      <c r="H11144"/>
      <c r="I11144"/>
      <c r="J11144"/>
      <c r="K11144"/>
      <c r="L11144"/>
      <c r="M11144"/>
      <c r="N11144"/>
    </row>
    <row r="11145" spans="1:14" ht="12.75">
      <c r="A11145" s="65"/>
      <c r="B11145" s="2"/>
      <c r="G11145"/>
      <c r="H11145"/>
      <c r="I11145"/>
      <c r="J11145"/>
      <c r="K11145"/>
      <c r="L11145"/>
      <c r="M11145"/>
      <c r="N11145"/>
    </row>
    <row r="11146" spans="1:14" ht="12.75">
      <c r="A11146" s="65"/>
      <c r="B11146" s="2"/>
      <c r="G11146"/>
      <c r="H11146"/>
      <c r="I11146"/>
      <c r="J11146"/>
      <c r="K11146"/>
      <c r="L11146"/>
      <c r="M11146"/>
      <c r="N11146"/>
    </row>
    <row r="11147" spans="1:14" ht="12.75">
      <c r="A11147" s="65"/>
      <c r="B11147" s="2"/>
      <c r="G11147"/>
      <c r="H11147"/>
      <c r="I11147"/>
      <c r="J11147"/>
      <c r="K11147"/>
      <c r="L11147"/>
      <c r="M11147"/>
      <c r="N11147"/>
    </row>
    <row r="11148" spans="1:14" ht="12.75">
      <c r="A11148" s="65"/>
      <c r="B11148" s="2"/>
      <c r="G11148"/>
      <c r="H11148"/>
      <c r="I11148"/>
      <c r="J11148"/>
      <c r="K11148"/>
      <c r="L11148"/>
      <c r="M11148"/>
      <c r="N11148"/>
    </row>
    <row r="11149" spans="1:14" ht="12.75">
      <c r="A11149" s="65"/>
      <c r="B11149" s="2"/>
      <c r="G11149"/>
      <c r="H11149"/>
      <c r="I11149"/>
      <c r="J11149"/>
      <c r="K11149"/>
      <c r="L11149"/>
      <c r="M11149"/>
      <c r="N11149"/>
    </row>
    <row r="11150" spans="1:14" ht="12.75">
      <c r="A11150" s="65"/>
      <c r="B11150" s="2"/>
      <c r="G11150"/>
      <c r="H11150"/>
      <c r="I11150"/>
      <c r="J11150"/>
      <c r="K11150"/>
      <c r="L11150"/>
      <c r="M11150"/>
      <c r="N11150"/>
    </row>
    <row r="11151" spans="1:14" ht="12.75">
      <c r="A11151" s="65"/>
      <c r="B11151" s="2"/>
      <c r="G11151"/>
      <c r="H11151"/>
      <c r="I11151"/>
      <c r="J11151"/>
      <c r="K11151"/>
      <c r="L11151"/>
      <c r="M11151"/>
      <c r="N11151"/>
    </row>
    <row r="11152" spans="1:14" ht="12.75">
      <c r="A11152" s="65"/>
      <c r="B11152" s="2"/>
      <c r="G11152"/>
      <c r="H11152"/>
      <c r="I11152"/>
      <c r="J11152"/>
      <c r="K11152"/>
      <c r="L11152"/>
      <c r="M11152"/>
      <c r="N11152"/>
    </row>
    <row r="11153" spans="1:14" ht="12.75">
      <c r="A11153" s="65"/>
      <c r="B11153" s="2"/>
      <c r="G11153"/>
      <c r="H11153"/>
      <c r="I11153"/>
      <c r="J11153"/>
      <c r="K11153"/>
      <c r="L11153"/>
      <c r="M11153"/>
      <c r="N11153"/>
    </row>
    <row r="11154" spans="1:14" ht="12.75">
      <c r="A11154" s="65"/>
      <c r="B11154" s="2"/>
      <c r="G11154"/>
      <c r="H11154"/>
      <c r="I11154"/>
      <c r="J11154"/>
      <c r="K11154"/>
      <c r="L11154"/>
      <c r="M11154"/>
      <c r="N11154"/>
    </row>
    <row r="11155" spans="1:14" ht="12.75">
      <c r="A11155" s="65"/>
      <c r="B11155" s="2"/>
      <c r="G11155"/>
      <c r="H11155"/>
      <c r="I11155"/>
      <c r="J11155"/>
      <c r="K11155"/>
      <c r="L11155"/>
      <c r="M11155"/>
      <c r="N11155"/>
    </row>
    <row r="11156" spans="1:14" ht="12.75">
      <c r="A11156" s="65"/>
      <c r="B11156" s="2"/>
      <c r="G11156"/>
      <c r="H11156"/>
      <c r="I11156"/>
      <c r="J11156"/>
      <c r="K11156"/>
      <c r="L11156"/>
      <c r="M11156"/>
      <c r="N11156"/>
    </row>
    <row r="11157" spans="1:14" ht="12.75">
      <c r="A11157" s="65"/>
      <c r="B11157" s="2"/>
      <c r="G11157"/>
      <c r="H11157"/>
      <c r="I11157"/>
      <c r="J11157"/>
      <c r="K11157"/>
      <c r="L11157"/>
      <c r="M11157"/>
      <c r="N11157"/>
    </row>
    <row r="11158" spans="1:14" ht="12.75">
      <c r="A11158" s="65"/>
      <c r="B11158" s="2"/>
      <c r="G11158"/>
      <c r="H11158"/>
      <c r="I11158"/>
      <c r="J11158"/>
      <c r="K11158"/>
      <c r="L11158"/>
      <c r="M11158"/>
      <c r="N11158"/>
    </row>
    <row r="11159" spans="1:14" ht="12.75">
      <c r="A11159" s="65"/>
      <c r="B11159" s="2"/>
      <c r="G11159"/>
      <c r="H11159"/>
      <c r="I11159"/>
      <c r="J11159"/>
      <c r="K11159"/>
      <c r="L11159"/>
      <c r="M11159"/>
      <c r="N11159"/>
    </row>
    <row r="11160" spans="1:14" ht="12.75">
      <c r="A11160" s="65"/>
      <c r="B11160" s="2"/>
      <c r="G11160"/>
      <c r="H11160"/>
      <c r="I11160"/>
      <c r="J11160"/>
      <c r="K11160"/>
      <c r="L11160"/>
      <c r="M11160"/>
      <c r="N11160"/>
    </row>
    <row r="11161" spans="1:14" ht="12.75">
      <c r="A11161" s="65"/>
      <c r="B11161" s="2"/>
      <c r="G11161"/>
      <c r="H11161"/>
      <c r="I11161"/>
      <c r="J11161"/>
      <c r="K11161"/>
      <c r="L11161"/>
      <c r="M11161"/>
      <c r="N11161"/>
    </row>
    <row r="11162" spans="1:14" ht="12.75">
      <c r="A11162" s="65"/>
      <c r="B11162" s="2"/>
      <c r="G11162"/>
      <c r="H11162"/>
      <c r="I11162"/>
      <c r="J11162"/>
      <c r="K11162"/>
      <c r="L11162"/>
      <c r="M11162"/>
      <c r="N11162"/>
    </row>
    <row r="11163" spans="1:14" ht="12.75">
      <c r="A11163" s="65"/>
      <c r="B11163" s="2"/>
      <c r="G11163"/>
      <c r="H11163"/>
      <c r="I11163"/>
      <c r="J11163"/>
      <c r="K11163"/>
      <c r="L11163"/>
      <c r="M11163"/>
      <c r="N11163"/>
    </row>
    <row r="11164" spans="1:14" ht="12.75">
      <c r="A11164" s="65"/>
      <c r="B11164" s="2"/>
      <c r="G11164"/>
      <c r="H11164"/>
      <c r="I11164"/>
      <c r="J11164"/>
      <c r="K11164"/>
      <c r="L11164"/>
      <c r="M11164"/>
      <c r="N11164"/>
    </row>
    <row r="11165" spans="1:14" ht="12.75">
      <c r="A11165" s="65"/>
      <c r="B11165" s="2"/>
      <c r="G11165"/>
      <c r="H11165"/>
      <c r="I11165"/>
      <c r="J11165"/>
      <c r="K11165"/>
      <c r="L11165"/>
      <c r="M11165"/>
      <c r="N11165"/>
    </row>
    <row r="11166" spans="1:14" ht="12.75">
      <c r="A11166" s="65"/>
      <c r="B11166" s="2"/>
      <c r="G11166"/>
      <c r="H11166"/>
      <c r="I11166"/>
      <c r="J11166"/>
      <c r="K11166"/>
      <c r="L11166"/>
      <c r="M11166"/>
      <c r="N11166"/>
    </row>
    <row r="11167" spans="1:14" ht="12.75">
      <c r="A11167" s="65"/>
      <c r="B11167" s="2"/>
      <c r="G11167"/>
      <c r="H11167"/>
      <c r="I11167"/>
      <c r="J11167"/>
      <c r="K11167"/>
      <c r="L11167"/>
      <c r="M11167"/>
      <c r="N11167"/>
    </row>
    <row r="11168" spans="1:14" ht="12.75">
      <c r="A11168" s="65"/>
      <c r="B11168" s="2"/>
      <c r="G11168"/>
      <c r="H11168"/>
      <c r="I11168"/>
      <c r="J11168"/>
      <c r="K11168"/>
      <c r="L11168"/>
      <c r="M11168"/>
      <c r="N11168"/>
    </row>
    <row r="11169" spans="1:14" ht="12.75">
      <c r="A11169" s="65"/>
      <c r="B11169" s="2"/>
      <c r="G11169"/>
      <c r="H11169"/>
      <c r="I11169"/>
      <c r="J11169"/>
      <c r="K11169"/>
      <c r="L11169"/>
      <c r="M11169"/>
      <c r="N11169"/>
    </row>
    <row r="11170" spans="1:14" ht="12.75">
      <c r="A11170" s="65"/>
      <c r="B11170" s="2"/>
      <c r="G11170"/>
      <c r="H11170"/>
      <c r="I11170"/>
      <c r="J11170"/>
      <c r="K11170"/>
      <c r="L11170"/>
      <c r="M11170"/>
      <c r="N11170"/>
    </row>
    <row r="11171" spans="1:14" ht="12.75">
      <c r="A11171" s="65"/>
      <c r="B11171" s="2"/>
      <c r="G11171"/>
      <c r="H11171"/>
      <c r="I11171"/>
      <c r="J11171"/>
      <c r="K11171"/>
      <c r="L11171"/>
      <c r="M11171"/>
      <c r="N11171"/>
    </row>
    <row r="11172" spans="1:14" ht="12.75">
      <c r="A11172" s="65"/>
      <c r="B11172" s="2"/>
      <c r="G11172"/>
      <c r="H11172"/>
      <c r="I11172"/>
      <c r="J11172"/>
      <c r="K11172"/>
      <c r="L11172"/>
      <c r="M11172"/>
      <c r="N11172"/>
    </row>
    <row r="11173" spans="1:14" ht="12.75">
      <c r="A11173" s="65"/>
      <c r="B11173" s="2"/>
      <c r="G11173"/>
      <c r="H11173"/>
      <c r="I11173"/>
      <c r="J11173"/>
      <c r="K11173"/>
      <c r="L11173"/>
      <c r="M11173"/>
      <c r="N11173"/>
    </row>
    <row r="11174" spans="1:14" ht="12.75">
      <c r="A11174" s="65"/>
      <c r="B11174" s="2"/>
      <c r="G11174"/>
      <c r="H11174"/>
      <c r="I11174"/>
      <c r="J11174"/>
      <c r="K11174"/>
      <c r="L11174"/>
      <c r="M11174"/>
      <c r="N11174"/>
    </row>
    <row r="11175" spans="1:14" ht="12.75">
      <c r="A11175" s="65"/>
      <c r="B11175" s="2"/>
      <c r="G11175"/>
      <c r="H11175"/>
      <c r="I11175"/>
      <c r="J11175"/>
      <c r="K11175"/>
      <c r="L11175"/>
      <c r="M11175"/>
      <c r="N11175"/>
    </row>
    <row r="11176" spans="1:14" ht="12.75">
      <c r="A11176" s="65"/>
      <c r="B11176" s="2"/>
      <c r="G11176"/>
      <c r="H11176"/>
      <c r="I11176"/>
      <c r="J11176"/>
      <c r="K11176"/>
      <c r="L11176"/>
      <c r="M11176"/>
      <c r="N11176"/>
    </row>
    <row r="11177" spans="1:14" ht="12.75">
      <c r="A11177" s="65"/>
      <c r="B11177" s="2"/>
      <c r="G11177"/>
      <c r="H11177"/>
      <c r="I11177"/>
      <c r="J11177"/>
      <c r="K11177"/>
      <c r="L11177"/>
      <c r="M11177"/>
      <c r="N11177"/>
    </row>
    <row r="11178" spans="1:14" ht="12.75">
      <c r="A11178" s="65"/>
      <c r="B11178" s="2"/>
      <c r="G11178"/>
      <c r="H11178"/>
      <c r="I11178"/>
      <c r="J11178"/>
      <c r="K11178"/>
      <c r="L11178"/>
      <c r="M11178"/>
      <c r="N11178"/>
    </row>
    <row r="11179" spans="1:14" ht="12.75">
      <c r="A11179" s="65"/>
      <c r="B11179" s="2"/>
      <c r="G11179"/>
      <c r="H11179"/>
      <c r="I11179"/>
      <c r="J11179"/>
      <c r="K11179"/>
      <c r="L11179"/>
      <c r="M11179"/>
      <c r="N11179"/>
    </row>
    <row r="11180" spans="1:14" ht="12.75">
      <c r="A11180" s="65"/>
      <c r="B11180" s="2"/>
      <c r="G11180"/>
      <c r="H11180"/>
      <c r="I11180"/>
      <c r="J11180"/>
      <c r="K11180"/>
      <c r="L11180"/>
      <c r="M11180"/>
      <c r="N11180"/>
    </row>
    <row r="11181" spans="1:14" ht="12.75">
      <c r="A11181" s="65"/>
      <c r="B11181" s="2"/>
      <c r="G11181"/>
      <c r="H11181"/>
      <c r="I11181"/>
      <c r="J11181"/>
      <c r="K11181"/>
      <c r="L11181"/>
      <c r="M11181"/>
      <c r="N11181"/>
    </row>
    <row r="11182" spans="1:14" ht="12.75">
      <c r="A11182" s="65"/>
      <c r="B11182" s="2"/>
      <c r="G11182"/>
      <c r="H11182"/>
      <c r="I11182"/>
      <c r="J11182"/>
      <c r="K11182"/>
      <c r="L11182"/>
      <c r="M11182"/>
      <c r="N11182"/>
    </row>
    <row r="11183" spans="1:14" ht="12.75">
      <c r="A11183" s="65"/>
      <c r="B11183" s="2"/>
      <c r="G11183"/>
      <c r="H11183"/>
      <c r="I11183"/>
      <c r="J11183"/>
      <c r="K11183"/>
      <c r="L11183"/>
      <c r="M11183"/>
      <c r="N11183"/>
    </row>
    <row r="11184" spans="1:14" ht="12.75">
      <c r="A11184" s="65"/>
      <c r="B11184" s="2"/>
      <c r="G11184"/>
      <c r="H11184"/>
      <c r="I11184"/>
      <c r="J11184"/>
      <c r="K11184"/>
      <c r="L11184"/>
      <c r="M11184"/>
      <c r="N11184"/>
    </row>
    <row r="11185" spans="1:14" ht="12.75">
      <c r="A11185" s="65"/>
      <c r="B11185" s="2"/>
      <c r="G11185"/>
      <c r="H11185"/>
      <c r="I11185"/>
      <c r="J11185"/>
      <c r="K11185"/>
      <c r="L11185"/>
      <c r="M11185"/>
      <c r="N11185"/>
    </row>
    <row r="11186" spans="1:14" ht="12.75">
      <c r="A11186" s="65"/>
      <c r="B11186" s="2"/>
      <c r="G11186"/>
      <c r="H11186"/>
      <c r="I11186"/>
      <c r="J11186"/>
      <c r="K11186"/>
      <c r="L11186"/>
      <c r="M11186"/>
      <c r="N11186"/>
    </row>
    <row r="11187" spans="1:14" ht="12.75">
      <c r="A11187" s="65"/>
      <c r="B11187" s="2"/>
      <c r="G11187"/>
      <c r="H11187"/>
      <c r="I11187"/>
      <c r="J11187"/>
      <c r="K11187"/>
      <c r="L11187"/>
      <c r="M11187"/>
      <c r="N11187"/>
    </row>
    <row r="11188" spans="1:14" ht="12.75">
      <c r="A11188" s="65"/>
      <c r="B11188" s="2"/>
      <c r="G11188"/>
      <c r="H11188"/>
      <c r="I11188"/>
      <c r="J11188"/>
      <c r="K11188"/>
      <c r="L11188"/>
      <c r="M11188"/>
      <c r="N11188"/>
    </row>
    <row r="11189" spans="1:14" ht="12.75">
      <c r="A11189" s="65"/>
      <c r="B11189" s="2"/>
      <c r="G11189"/>
      <c r="H11189"/>
      <c r="I11189"/>
      <c r="J11189"/>
      <c r="K11189"/>
      <c r="L11189"/>
      <c r="M11189"/>
      <c r="N11189"/>
    </row>
    <row r="11190" spans="1:14" ht="12.75">
      <c r="A11190" s="65"/>
      <c r="B11190" s="2"/>
      <c r="G11190"/>
      <c r="H11190"/>
      <c r="I11190"/>
      <c r="J11190"/>
      <c r="K11190"/>
      <c r="L11190"/>
      <c r="M11190"/>
      <c r="N11190"/>
    </row>
    <row r="11191" spans="1:14" ht="12.75">
      <c r="A11191" s="65"/>
      <c r="B11191" s="2"/>
      <c r="G11191"/>
      <c r="H11191"/>
      <c r="I11191"/>
      <c r="J11191"/>
      <c r="K11191"/>
      <c r="L11191"/>
      <c r="M11191"/>
      <c r="N11191"/>
    </row>
    <row r="11192" spans="1:14" ht="12.75">
      <c r="A11192" s="65"/>
      <c r="B11192" s="2"/>
      <c r="G11192"/>
      <c r="H11192"/>
      <c r="I11192"/>
      <c r="J11192"/>
      <c r="K11192"/>
      <c r="L11192"/>
      <c r="M11192"/>
      <c r="N11192"/>
    </row>
    <row r="11193" spans="1:14" ht="12.75">
      <c r="A11193" s="65"/>
      <c r="B11193" s="2"/>
      <c r="G11193"/>
      <c r="H11193"/>
      <c r="I11193"/>
      <c r="J11193"/>
      <c r="K11193"/>
      <c r="L11193"/>
      <c r="M11193"/>
      <c r="N11193"/>
    </row>
    <row r="11194" spans="1:14" ht="12.75">
      <c r="A11194" s="65"/>
      <c r="B11194" s="2"/>
      <c r="G11194"/>
      <c r="H11194"/>
      <c r="I11194"/>
      <c r="J11194"/>
      <c r="K11194"/>
      <c r="L11194"/>
      <c r="M11194"/>
      <c r="N11194"/>
    </row>
    <row r="11195" spans="1:14" ht="12.75">
      <c r="A11195" s="65"/>
      <c r="B11195" s="2"/>
      <c r="G11195"/>
      <c r="H11195"/>
      <c r="I11195"/>
      <c r="J11195"/>
      <c r="K11195"/>
      <c r="L11195"/>
      <c r="M11195"/>
      <c r="N11195"/>
    </row>
    <row r="11196" spans="1:14" ht="12.75">
      <c r="A11196" s="65"/>
      <c r="B11196" s="2"/>
      <c r="G11196"/>
      <c r="H11196"/>
      <c r="I11196"/>
      <c r="J11196"/>
      <c r="K11196"/>
      <c r="L11196"/>
      <c r="M11196"/>
      <c r="N11196"/>
    </row>
    <row r="11197" spans="1:14" ht="12.75">
      <c r="A11197" s="65"/>
      <c r="B11197" s="2"/>
      <c r="G11197"/>
      <c r="H11197"/>
      <c r="I11197"/>
      <c r="J11197"/>
      <c r="K11197"/>
      <c r="L11197"/>
      <c r="M11197"/>
      <c r="N11197"/>
    </row>
    <row r="11198" spans="1:14" ht="12.75">
      <c r="A11198" s="65"/>
      <c r="B11198" s="2"/>
      <c r="G11198"/>
      <c r="H11198"/>
      <c r="I11198"/>
      <c r="J11198"/>
      <c r="K11198"/>
      <c r="L11198"/>
      <c r="M11198"/>
      <c r="N11198"/>
    </row>
    <row r="11199" spans="1:14" ht="12.75">
      <c r="A11199" s="65"/>
      <c r="B11199" s="2"/>
      <c r="G11199"/>
      <c r="H11199"/>
      <c r="I11199"/>
      <c r="J11199"/>
      <c r="K11199"/>
      <c r="L11199"/>
      <c r="M11199"/>
      <c r="N11199"/>
    </row>
    <row r="11200" spans="1:14" ht="12.75">
      <c r="A11200" s="65"/>
      <c r="B11200" s="2"/>
      <c r="G11200"/>
      <c r="H11200"/>
      <c r="I11200"/>
      <c r="J11200"/>
      <c r="K11200"/>
      <c r="L11200"/>
      <c r="M11200"/>
      <c r="N11200"/>
    </row>
    <row r="11201" spans="1:14" ht="12.75">
      <c r="A11201" s="65"/>
      <c r="B11201" s="2"/>
      <c r="G11201"/>
      <c r="H11201"/>
      <c r="I11201"/>
      <c r="J11201"/>
      <c r="K11201"/>
      <c r="L11201"/>
      <c r="M11201"/>
      <c r="N11201"/>
    </row>
    <row r="11202" spans="1:14" ht="12.75">
      <c r="A11202" s="65"/>
      <c r="B11202" s="2"/>
      <c r="G11202"/>
      <c r="H11202"/>
      <c r="I11202"/>
      <c r="J11202"/>
      <c r="K11202"/>
      <c r="L11202"/>
      <c r="M11202"/>
      <c r="N11202"/>
    </row>
    <row r="11203" spans="1:14" ht="12.75">
      <c r="A11203" s="65"/>
      <c r="B11203" s="2"/>
      <c r="G11203"/>
      <c r="H11203"/>
      <c r="I11203"/>
      <c r="J11203"/>
      <c r="K11203"/>
      <c r="L11203"/>
      <c r="M11203"/>
      <c r="N11203"/>
    </row>
    <row r="11204" spans="1:14" ht="12.75">
      <c r="A11204" s="65"/>
      <c r="B11204" s="2"/>
      <c r="G11204"/>
      <c r="H11204"/>
      <c r="I11204"/>
      <c r="J11204"/>
      <c r="K11204"/>
      <c r="L11204"/>
      <c r="M11204"/>
      <c r="N11204"/>
    </row>
    <row r="11205" spans="1:14" ht="12.75">
      <c r="A11205" s="65"/>
      <c r="B11205" s="2"/>
      <c r="G11205"/>
      <c r="H11205"/>
      <c r="I11205"/>
      <c r="J11205"/>
      <c r="K11205"/>
      <c r="L11205"/>
      <c r="M11205"/>
      <c r="N11205"/>
    </row>
    <row r="11206" spans="1:14" ht="12.75">
      <c r="A11206" s="65"/>
      <c r="B11206" s="2"/>
      <c r="G11206"/>
      <c r="H11206"/>
      <c r="I11206"/>
      <c r="J11206"/>
      <c r="K11206"/>
      <c r="L11206"/>
      <c r="M11206"/>
      <c r="N11206"/>
    </row>
    <row r="11207" spans="1:14" ht="12.75">
      <c r="A11207" s="65"/>
      <c r="B11207" s="2"/>
      <c r="G11207"/>
      <c r="H11207"/>
      <c r="I11207"/>
      <c r="J11207"/>
      <c r="K11207"/>
      <c r="L11207"/>
      <c r="M11207"/>
      <c r="N11207"/>
    </row>
    <row r="11208" spans="1:14" ht="12.75">
      <c r="A11208" s="65"/>
      <c r="B11208" s="2"/>
      <c r="G11208"/>
      <c r="H11208"/>
      <c r="I11208"/>
      <c r="J11208"/>
      <c r="K11208"/>
      <c r="L11208"/>
      <c r="M11208"/>
      <c r="N11208"/>
    </row>
    <row r="11209" spans="1:14" ht="12.75">
      <c r="A11209" s="65"/>
      <c r="B11209" s="2"/>
      <c r="G11209"/>
      <c r="H11209"/>
      <c r="I11209"/>
      <c r="J11209"/>
      <c r="K11209"/>
      <c r="L11209"/>
      <c r="M11209"/>
      <c r="N11209"/>
    </row>
    <row r="11210" spans="1:14" ht="12.75">
      <c r="A11210" s="65"/>
      <c r="B11210" s="2"/>
      <c r="G11210"/>
      <c r="H11210"/>
      <c r="I11210"/>
      <c r="J11210"/>
      <c r="K11210"/>
      <c r="L11210"/>
      <c r="M11210"/>
      <c r="N11210"/>
    </row>
    <row r="11211" spans="1:14" ht="12.75">
      <c r="A11211" s="65"/>
      <c r="B11211" s="2"/>
      <c r="G11211"/>
      <c r="H11211"/>
      <c r="I11211"/>
      <c r="J11211"/>
      <c r="K11211"/>
      <c r="L11211"/>
      <c r="M11211"/>
      <c r="N11211"/>
    </row>
    <row r="11212" spans="1:14" ht="12.75">
      <c r="A11212" s="65"/>
      <c r="B11212" s="2"/>
      <c r="G11212"/>
      <c r="H11212"/>
      <c r="I11212"/>
      <c r="J11212"/>
      <c r="K11212"/>
      <c r="L11212"/>
      <c r="M11212"/>
      <c r="N11212"/>
    </row>
    <row r="11213" spans="1:14" ht="12.75">
      <c r="A11213" s="65"/>
      <c r="B11213" s="2"/>
      <c r="G11213"/>
      <c r="H11213"/>
      <c r="I11213"/>
      <c r="J11213"/>
      <c r="K11213"/>
      <c r="L11213"/>
      <c r="M11213"/>
      <c r="N11213"/>
    </row>
    <row r="11214" spans="1:14" ht="12.75">
      <c r="A11214" s="65"/>
      <c r="B11214" s="2"/>
      <c r="G11214"/>
      <c r="H11214"/>
      <c r="I11214"/>
      <c r="J11214"/>
      <c r="K11214"/>
      <c r="L11214"/>
      <c r="M11214"/>
      <c r="N11214"/>
    </row>
    <row r="11215" spans="1:14" ht="12.75">
      <c r="A11215" s="65"/>
      <c r="B11215" s="2"/>
      <c r="G11215"/>
      <c r="H11215"/>
      <c r="I11215"/>
      <c r="J11215"/>
      <c r="K11215"/>
      <c r="L11215"/>
      <c r="M11215"/>
      <c r="N11215"/>
    </row>
    <row r="11216" spans="1:14" ht="12.75">
      <c r="A11216" s="65"/>
      <c r="B11216" s="2"/>
      <c r="G11216"/>
      <c r="H11216"/>
      <c r="I11216"/>
      <c r="J11216"/>
      <c r="K11216"/>
      <c r="L11216"/>
      <c r="M11216"/>
      <c r="N11216"/>
    </row>
    <row r="11217" spans="1:14" ht="12.75">
      <c r="A11217" s="65"/>
      <c r="B11217" s="2"/>
      <c r="G11217"/>
      <c r="H11217"/>
      <c r="I11217"/>
      <c r="J11217"/>
      <c r="K11217"/>
      <c r="L11217"/>
      <c r="M11217"/>
      <c r="N11217"/>
    </row>
    <row r="11218" spans="1:14" ht="12.75">
      <c r="A11218" s="65"/>
      <c r="B11218" s="2"/>
      <c r="G11218"/>
      <c r="H11218"/>
      <c r="I11218"/>
      <c r="J11218"/>
      <c r="K11218"/>
      <c r="L11218"/>
      <c r="M11218"/>
      <c r="N11218"/>
    </row>
    <row r="11219" spans="1:14" ht="12.75">
      <c r="A11219" s="65"/>
      <c r="B11219" s="2"/>
      <c r="G11219"/>
      <c r="H11219"/>
      <c r="I11219"/>
      <c r="J11219"/>
      <c r="K11219"/>
      <c r="L11219"/>
      <c r="M11219"/>
      <c r="N11219"/>
    </row>
    <row r="11220" spans="1:14" ht="12.75">
      <c r="A11220" s="65"/>
      <c r="B11220" s="2"/>
      <c r="G11220"/>
      <c r="H11220"/>
      <c r="I11220"/>
      <c r="J11220"/>
      <c r="K11220"/>
      <c r="L11220"/>
      <c r="M11220"/>
      <c r="N11220"/>
    </row>
    <row r="11221" spans="1:14" ht="12.75">
      <c r="A11221" s="65"/>
      <c r="B11221" s="2"/>
      <c r="G11221"/>
      <c r="H11221"/>
      <c r="I11221"/>
      <c r="J11221"/>
      <c r="K11221"/>
      <c r="L11221"/>
      <c r="M11221"/>
      <c r="N11221"/>
    </row>
    <row r="11222" spans="1:14" ht="12.75">
      <c r="A11222" s="65"/>
      <c r="B11222" s="2"/>
      <c r="G11222"/>
      <c r="H11222"/>
      <c r="I11222"/>
      <c r="J11222"/>
      <c r="K11222"/>
      <c r="L11222"/>
      <c r="M11222"/>
      <c r="N11222"/>
    </row>
    <row r="11223" spans="1:14" ht="12.75">
      <c r="A11223" s="65"/>
      <c r="B11223" s="2"/>
      <c r="G11223"/>
      <c r="H11223"/>
      <c r="I11223"/>
      <c r="J11223"/>
      <c r="K11223"/>
      <c r="L11223"/>
      <c r="M11223"/>
      <c r="N11223"/>
    </row>
    <row r="11224" spans="1:14" ht="12.75">
      <c r="A11224" s="65"/>
      <c r="B11224" s="2"/>
      <c r="G11224"/>
      <c r="H11224"/>
      <c r="I11224"/>
      <c r="J11224"/>
      <c r="K11224"/>
      <c r="L11224"/>
      <c r="M11224"/>
      <c r="N11224"/>
    </row>
    <row r="11225" spans="1:14" ht="12.75">
      <c r="A11225" s="65"/>
      <c r="B11225" s="2"/>
      <c r="G11225"/>
      <c r="H11225"/>
      <c r="I11225"/>
      <c r="J11225"/>
      <c r="K11225"/>
      <c r="L11225"/>
      <c r="M11225"/>
      <c r="N11225"/>
    </row>
    <row r="11226" spans="1:14" ht="12.75">
      <c r="A11226" s="65"/>
      <c r="B11226" s="2"/>
      <c r="G11226"/>
      <c r="H11226"/>
      <c r="I11226"/>
      <c r="J11226"/>
      <c r="K11226"/>
      <c r="L11226"/>
      <c r="M11226"/>
      <c r="N11226"/>
    </row>
    <row r="11227" spans="1:14" ht="12.75">
      <c r="A11227" s="65"/>
      <c r="B11227" s="2"/>
      <c r="G11227"/>
      <c r="H11227"/>
      <c r="I11227"/>
      <c r="J11227"/>
      <c r="K11227"/>
      <c r="L11227"/>
      <c r="M11227"/>
      <c r="N11227"/>
    </row>
    <row r="11228" spans="1:14" ht="12.75">
      <c r="A11228" s="65"/>
      <c r="B11228" s="2"/>
      <c r="G11228"/>
      <c r="H11228"/>
      <c r="I11228"/>
      <c r="J11228"/>
      <c r="K11228"/>
      <c r="L11228"/>
      <c r="M11228"/>
      <c r="N11228"/>
    </row>
    <row r="11229" spans="1:14" ht="12.75">
      <c r="A11229" s="65"/>
      <c r="B11229" s="2"/>
      <c r="G11229"/>
      <c r="H11229"/>
      <c r="I11229"/>
      <c r="J11229"/>
      <c r="K11229"/>
      <c r="L11229"/>
      <c r="M11229"/>
      <c r="N11229"/>
    </row>
    <row r="11230" spans="1:14" ht="12.75">
      <c r="A11230" s="65"/>
      <c r="B11230" s="2"/>
      <c r="G11230"/>
      <c r="H11230"/>
      <c r="I11230"/>
      <c r="J11230"/>
      <c r="K11230"/>
      <c r="L11230"/>
      <c r="M11230"/>
      <c r="N11230"/>
    </row>
    <row r="11231" spans="1:14" ht="12.75">
      <c r="A11231" s="65"/>
      <c r="B11231" s="2"/>
      <c r="G11231"/>
      <c r="H11231"/>
      <c r="I11231"/>
      <c r="J11231"/>
      <c r="K11231"/>
      <c r="L11231"/>
      <c r="M11231"/>
      <c r="N11231"/>
    </row>
    <row r="11232" spans="1:14" ht="12.75">
      <c r="A11232" s="65"/>
      <c r="B11232" s="2"/>
      <c r="G11232"/>
      <c r="H11232"/>
      <c r="I11232"/>
      <c r="J11232"/>
      <c r="K11232"/>
      <c r="L11232"/>
      <c r="M11232"/>
      <c r="N11232"/>
    </row>
    <row r="11233" spans="1:14" ht="12.75">
      <c r="A11233" s="65"/>
      <c r="B11233" s="2"/>
      <c r="G11233"/>
      <c r="H11233"/>
      <c r="I11233"/>
      <c r="J11233"/>
      <c r="K11233"/>
      <c r="L11233"/>
      <c r="M11233"/>
      <c r="N11233"/>
    </row>
    <row r="11234" spans="1:14" ht="12.75">
      <c r="A11234" s="65"/>
      <c r="B11234" s="2"/>
      <c r="G11234"/>
      <c r="H11234"/>
      <c r="I11234"/>
      <c r="J11234"/>
      <c r="K11234"/>
      <c r="L11234"/>
      <c r="M11234"/>
      <c r="N11234"/>
    </row>
    <row r="11235" spans="1:14" ht="12.75">
      <c r="A11235" s="65"/>
      <c r="B11235" s="2"/>
      <c r="G11235"/>
      <c r="H11235"/>
      <c r="I11235"/>
      <c r="J11235"/>
      <c r="K11235"/>
      <c r="L11235"/>
      <c r="M11235"/>
      <c r="N11235"/>
    </row>
    <row r="11236" spans="1:14" ht="12.75">
      <c r="A11236" s="65"/>
      <c r="B11236" s="2"/>
      <c r="G11236"/>
      <c r="H11236"/>
      <c r="I11236"/>
      <c r="J11236"/>
      <c r="K11236"/>
      <c r="L11236"/>
      <c r="M11236"/>
      <c r="N11236"/>
    </row>
    <row r="11237" spans="1:14" ht="12.75">
      <c r="A11237" s="65"/>
      <c r="B11237" s="2"/>
      <c r="G11237"/>
      <c r="H11237"/>
      <c r="I11237"/>
      <c r="J11237"/>
      <c r="K11237"/>
      <c r="L11237"/>
      <c r="M11237"/>
      <c r="N11237"/>
    </row>
    <row r="11238" spans="1:14" ht="12.75">
      <c r="A11238" s="65"/>
      <c r="B11238" s="2"/>
      <c r="G11238"/>
      <c r="H11238"/>
      <c r="I11238"/>
      <c r="J11238"/>
      <c r="K11238"/>
      <c r="L11238"/>
      <c r="M11238"/>
      <c r="N11238"/>
    </row>
    <row r="11239" spans="1:14" ht="12.75">
      <c r="A11239" s="65"/>
      <c r="B11239" s="2"/>
      <c r="G11239"/>
      <c r="H11239"/>
      <c r="I11239"/>
      <c r="J11239"/>
      <c r="K11239"/>
      <c r="L11239"/>
      <c r="M11239"/>
      <c r="N11239"/>
    </row>
    <row r="11240" spans="1:14" ht="12.75">
      <c r="A11240" s="65"/>
      <c r="B11240" s="2"/>
      <c r="G11240"/>
      <c r="H11240"/>
      <c r="I11240"/>
      <c r="J11240"/>
      <c r="K11240"/>
      <c r="L11240"/>
      <c r="M11240"/>
      <c r="N11240"/>
    </row>
    <row r="11241" spans="1:14" ht="12.75">
      <c r="A11241" s="65"/>
      <c r="B11241" s="2"/>
      <c r="G11241"/>
      <c r="H11241"/>
      <c r="I11241"/>
      <c r="J11241"/>
      <c r="K11241"/>
      <c r="L11241"/>
      <c r="M11241"/>
      <c r="N11241"/>
    </row>
    <row r="11242" spans="1:14" ht="12.75">
      <c r="A11242" s="65"/>
      <c r="B11242" s="2"/>
      <c r="G11242"/>
      <c r="H11242"/>
      <c r="I11242"/>
      <c r="J11242"/>
      <c r="K11242"/>
      <c r="L11242"/>
      <c r="M11242"/>
      <c r="N11242"/>
    </row>
    <row r="11243" spans="1:14" ht="12.75">
      <c r="A11243" s="65"/>
      <c r="B11243" s="2"/>
      <c r="G11243"/>
      <c r="H11243"/>
      <c r="I11243"/>
      <c r="J11243"/>
      <c r="K11243"/>
      <c r="L11243"/>
      <c r="M11243"/>
      <c r="N11243"/>
    </row>
    <row r="11244" spans="1:14" ht="12.75">
      <c r="A11244" s="65"/>
      <c r="B11244" s="2"/>
      <c r="G11244"/>
      <c r="H11244"/>
      <c r="I11244"/>
      <c r="J11244"/>
      <c r="K11244"/>
      <c r="L11244"/>
      <c r="M11244"/>
      <c r="N11244"/>
    </row>
    <row r="11245" spans="1:14" ht="12.75">
      <c r="A11245" s="65"/>
      <c r="B11245" s="2"/>
      <c r="G11245"/>
      <c r="H11245"/>
      <c r="I11245"/>
      <c r="J11245"/>
      <c r="K11245"/>
      <c r="L11245"/>
      <c r="M11245"/>
      <c r="N11245"/>
    </row>
    <row r="11246" spans="1:14" ht="12.75">
      <c r="A11246" s="65"/>
      <c r="B11246" s="2"/>
      <c r="G11246"/>
      <c r="H11246"/>
      <c r="I11246"/>
      <c r="J11246"/>
      <c r="K11246"/>
      <c r="L11246"/>
      <c r="M11246"/>
      <c r="N11246"/>
    </row>
    <row r="11247" spans="1:14" ht="12.75">
      <c r="A11247" s="65"/>
      <c r="B11247" s="2"/>
      <c r="G11247"/>
      <c r="H11247"/>
      <c r="I11247"/>
      <c r="J11247"/>
      <c r="K11247"/>
      <c r="L11247"/>
      <c r="M11247"/>
      <c r="N11247"/>
    </row>
    <row r="11248" spans="1:14" ht="12.75">
      <c r="A11248" s="65"/>
      <c r="B11248" s="2"/>
      <c r="G11248"/>
      <c r="H11248"/>
      <c r="I11248"/>
      <c r="J11248"/>
      <c r="K11248"/>
      <c r="L11248"/>
      <c r="M11248"/>
      <c r="N11248"/>
    </row>
    <row r="11249" spans="1:14" ht="12.75">
      <c r="A11249" s="65"/>
      <c r="B11249" s="2"/>
      <c r="G11249"/>
      <c r="H11249"/>
      <c r="I11249"/>
      <c r="J11249"/>
      <c r="K11249"/>
      <c r="L11249"/>
      <c r="M11249"/>
      <c r="N11249"/>
    </row>
    <row r="11250" spans="1:14" ht="12.75">
      <c r="A11250" s="65"/>
      <c r="B11250" s="2"/>
      <c r="G11250"/>
      <c r="H11250"/>
      <c r="I11250"/>
      <c r="J11250"/>
      <c r="K11250"/>
      <c r="L11250"/>
      <c r="M11250"/>
      <c r="N11250"/>
    </row>
    <row r="11251" spans="1:14" ht="12.75">
      <c r="A11251" s="65"/>
      <c r="B11251" s="2"/>
      <c r="G11251"/>
      <c r="H11251"/>
      <c r="I11251"/>
      <c r="J11251"/>
      <c r="K11251"/>
      <c r="L11251"/>
      <c r="M11251"/>
      <c r="N11251"/>
    </row>
    <row r="11252" spans="1:14" ht="12.75">
      <c r="A11252" s="65"/>
      <c r="B11252" s="2"/>
      <c r="G11252"/>
      <c r="H11252"/>
      <c r="I11252"/>
      <c r="J11252"/>
      <c r="K11252"/>
      <c r="L11252"/>
      <c r="M11252"/>
      <c r="N11252"/>
    </row>
    <row r="11253" spans="1:14" ht="12.75">
      <c r="A11253" s="65"/>
      <c r="B11253" s="2"/>
      <c r="G11253"/>
      <c r="H11253"/>
      <c r="I11253"/>
      <c r="J11253"/>
      <c r="K11253"/>
      <c r="L11253"/>
      <c r="M11253"/>
      <c r="N11253"/>
    </row>
    <row r="11254" spans="1:14" ht="12.75">
      <c r="A11254" s="65"/>
      <c r="B11254" s="2"/>
      <c r="G11254"/>
      <c r="H11254"/>
      <c r="I11254"/>
      <c r="J11254"/>
      <c r="K11254"/>
      <c r="L11254"/>
      <c r="M11254"/>
      <c r="N11254"/>
    </row>
    <row r="11255" spans="1:14" ht="12.75">
      <c r="A11255" s="65"/>
      <c r="B11255" s="2"/>
      <c r="G11255"/>
      <c r="H11255"/>
      <c r="I11255"/>
      <c r="J11255"/>
      <c r="K11255"/>
      <c r="L11255"/>
      <c r="M11255"/>
      <c r="N11255"/>
    </row>
    <row r="11256" spans="1:14" ht="12.75">
      <c r="A11256" s="65"/>
      <c r="B11256" s="2"/>
      <c r="G11256"/>
      <c r="H11256"/>
      <c r="I11256"/>
      <c r="J11256"/>
      <c r="K11256"/>
      <c r="L11256"/>
      <c r="M11256"/>
      <c r="N11256"/>
    </row>
    <row r="11257" spans="1:14" ht="12.75">
      <c r="A11257" s="65"/>
      <c r="B11257" s="2"/>
      <c r="G11257"/>
      <c r="H11257"/>
      <c r="I11257"/>
      <c r="J11257"/>
      <c r="K11257"/>
      <c r="L11257"/>
      <c r="M11257"/>
      <c r="N11257"/>
    </row>
    <row r="11258" spans="1:14" ht="12.75">
      <c r="A11258" s="65"/>
      <c r="B11258" s="2"/>
      <c r="G11258"/>
      <c r="H11258"/>
      <c r="I11258"/>
      <c r="J11258"/>
      <c r="K11258"/>
      <c r="L11258"/>
      <c r="M11258"/>
      <c r="N11258"/>
    </row>
    <row r="11259" spans="1:14" ht="12.75">
      <c r="A11259" s="65"/>
      <c r="B11259" s="2"/>
      <c r="G11259"/>
      <c r="H11259"/>
      <c r="I11259"/>
      <c r="J11259"/>
      <c r="K11259"/>
      <c r="L11259"/>
      <c r="M11259"/>
      <c r="N11259"/>
    </row>
    <row r="11260" spans="1:14" ht="12.75">
      <c r="A11260" s="65"/>
      <c r="B11260" s="2"/>
      <c r="G11260"/>
      <c r="H11260"/>
      <c r="I11260"/>
      <c r="J11260"/>
      <c r="K11260"/>
      <c r="L11260"/>
      <c r="M11260"/>
      <c r="N11260"/>
    </row>
    <row r="11261" spans="1:14" ht="12.75">
      <c r="A11261" s="65"/>
      <c r="B11261" s="2"/>
      <c r="G11261"/>
      <c r="H11261"/>
      <c r="I11261"/>
      <c r="J11261"/>
      <c r="K11261"/>
      <c r="L11261"/>
      <c r="M11261"/>
      <c r="N11261"/>
    </row>
    <row r="11262" spans="1:14" ht="12.75">
      <c r="A11262" s="65"/>
      <c r="B11262" s="2"/>
      <c r="G11262"/>
      <c r="H11262"/>
      <c r="I11262"/>
      <c r="J11262"/>
      <c r="K11262"/>
      <c r="L11262"/>
      <c r="M11262"/>
      <c r="N11262"/>
    </row>
    <row r="11263" spans="1:14" ht="12.75">
      <c r="A11263" s="65"/>
      <c r="B11263" s="2"/>
      <c r="G11263"/>
      <c r="H11263"/>
      <c r="I11263"/>
      <c r="J11263"/>
      <c r="K11263"/>
      <c r="L11263"/>
      <c r="M11263"/>
      <c r="N11263"/>
    </row>
    <row r="11264" spans="1:14" ht="12.75">
      <c r="A11264" s="65"/>
      <c r="B11264" s="2"/>
      <c r="G11264"/>
      <c r="H11264"/>
      <c r="I11264"/>
      <c r="J11264"/>
      <c r="K11264"/>
      <c r="L11264"/>
      <c r="M11264"/>
      <c r="N11264"/>
    </row>
    <row r="11265" spans="1:14" ht="12.75">
      <c r="A11265" s="65"/>
      <c r="B11265" s="2"/>
      <c r="G11265"/>
      <c r="H11265"/>
      <c r="I11265"/>
      <c r="J11265"/>
      <c r="K11265"/>
      <c r="L11265"/>
      <c r="M11265"/>
      <c r="N11265"/>
    </row>
    <row r="11266" spans="1:14" ht="12.75">
      <c r="A11266" s="65"/>
      <c r="B11266" s="2"/>
      <c r="G11266"/>
      <c r="H11266"/>
      <c r="I11266"/>
      <c r="J11266"/>
      <c r="K11266"/>
      <c r="L11266"/>
      <c r="M11266"/>
      <c r="N11266"/>
    </row>
    <row r="11267" spans="1:14" ht="12.75">
      <c r="A11267" s="65"/>
      <c r="B11267" s="2"/>
      <c r="G11267"/>
      <c r="H11267"/>
      <c r="I11267"/>
      <c r="J11267"/>
      <c r="K11267"/>
      <c r="L11267"/>
      <c r="M11267"/>
      <c r="N11267"/>
    </row>
    <row r="11268" spans="1:14" ht="12.75">
      <c r="A11268" s="65"/>
      <c r="B11268" s="2"/>
      <c r="G11268"/>
      <c r="H11268"/>
      <c r="I11268"/>
      <c r="J11268"/>
      <c r="K11268"/>
      <c r="L11268"/>
      <c r="M11268"/>
      <c r="N11268"/>
    </row>
    <row r="11269" spans="1:14" ht="12.75">
      <c r="A11269" s="65"/>
      <c r="B11269" s="2"/>
      <c r="G11269"/>
      <c r="H11269"/>
      <c r="I11269"/>
      <c r="J11269"/>
      <c r="K11269"/>
      <c r="L11269"/>
      <c r="M11269"/>
      <c r="N11269"/>
    </row>
    <row r="11270" spans="1:14" ht="12.75">
      <c r="A11270" s="65"/>
      <c r="B11270" s="2"/>
      <c r="G11270"/>
      <c r="H11270"/>
      <c r="I11270"/>
      <c r="J11270"/>
      <c r="K11270"/>
      <c r="L11270"/>
      <c r="M11270"/>
      <c r="N11270"/>
    </row>
    <row r="11271" spans="1:14" ht="12.75">
      <c r="A11271" s="65"/>
      <c r="B11271" s="2"/>
      <c r="G11271"/>
      <c r="H11271"/>
      <c r="I11271"/>
      <c r="J11271"/>
      <c r="K11271"/>
      <c r="L11271"/>
      <c r="M11271"/>
      <c r="N11271"/>
    </row>
    <row r="11272" spans="1:14" ht="12.75">
      <c r="A11272" s="65"/>
      <c r="B11272" s="2"/>
      <c r="G11272"/>
      <c r="H11272"/>
      <c r="I11272"/>
      <c r="J11272"/>
      <c r="K11272"/>
      <c r="L11272"/>
      <c r="M11272"/>
      <c r="N11272"/>
    </row>
    <row r="11273" spans="1:14" ht="12.75">
      <c r="A11273" s="65"/>
      <c r="B11273" s="2"/>
      <c r="G11273"/>
      <c r="H11273"/>
      <c r="I11273"/>
      <c r="J11273"/>
      <c r="K11273"/>
      <c r="L11273"/>
      <c r="M11273"/>
      <c r="N11273"/>
    </row>
    <row r="11274" spans="1:14" ht="12.75">
      <c r="A11274" s="65"/>
      <c r="B11274" s="2"/>
      <c r="G11274"/>
      <c r="H11274"/>
      <c r="I11274"/>
      <c r="J11274"/>
      <c r="K11274"/>
      <c r="L11274"/>
      <c r="M11274"/>
      <c r="N11274"/>
    </row>
    <row r="11275" spans="1:14" ht="12.75">
      <c r="A11275" s="65"/>
      <c r="B11275" s="2"/>
      <c r="G11275"/>
      <c r="H11275"/>
      <c r="I11275"/>
      <c r="J11275"/>
      <c r="K11275"/>
      <c r="L11275"/>
      <c r="M11275"/>
      <c r="N11275"/>
    </row>
    <row r="11276" spans="1:14" ht="12.75">
      <c r="A11276" s="65"/>
      <c r="B11276" s="2"/>
      <c r="G11276"/>
      <c r="H11276"/>
      <c r="I11276"/>
      <c r="J11276"/>
      <c r="K11276"/>
      <c r="L11276"/>
      <c r="M11276"/>
      <c r="N11276"/>
    </row>
    <row r="11277" spans="1:14" ht="12.75">
      <c r="A11277" s="65"/>
      <c r="B11277" s="2"/>
      <c r="G11277"/>
      <c r="H11277"/>
      <c r="I11277"/>
      <c r="J11277"/>
      <c r="K11277"/>
      <c r="L11277"/>
      <c r="M11277"/>
      <c r="N11277"/>
    </row>
    <row r="11278" spans="1:14" ht="12.75">
      <c r="A11278" s="65"/>
      <c r="B11278" s="2"/>
      <c r="G11278"/>
      <c r="H11278"/>
      <c r="I11278"/>
      <c r="J11278"/>
      <c r="K11278"/>
      <c r="L11278"/>
      <c r="M11278"/>
      <c r="N11278"/>
    </row>
    <row r="11279" spans="1:14" ht="12.75">
      <c r="A11279" s="65"/>
      <c r="B11279" s="2"/>
      <c r="G11279"/>
      <c r="H11279"/>
      <c r="I11279"/>
      <c r="J11279"/>
      <c r="K11279"/>
      <c r="L11279"/>
      <c r="M11279"/>
      <c r="N11279"/>
    </row>
    <row r="11280" spans="1:14" ht="12.75">
      <c r="A11280" s="65"/>
      <c r="B11280" s="2"/>
      <c r="G11280"/>
      <c r="H11280"/>
      <c r="I11280"/>
      <c r="J11280"/>
      <c r="K11280"/>
      <c r="L11280"/>
      <c r="M11280"/>
      <c r="N11280"/>
    </row>
    <row r="11281" spans="1:14" ht="12.75">
      <c r="A11281" s="65"/>
      <c r="B11281" s="2"/>
      <c r="G11281"/>
      <c r="H11281"/>
      <c r="I11281"/>
      <c r="J11281"/>
      <c r="K11281"/>
      <c r="L11281"/>
      <c r="M11281"/>
      <c r="N11281"/>
    </row>
    <row r="11282" spans="1:14" ht="12.75">
      <c r="A11282" s="65"/>
      <c r="B11282" s="2"/>
      <c r="G11282"/>
      <c r="H11282"/>
      <c r="I11282"/>
      <c r="J11282"/>
      <c r="K11282"/>
      <c r="L11282"/>
      <c r="M11282"/>
      <c r="N11282"/>
    </row>
    <row r="11283" spans="1:14" ht="12.75">
      <c r="A11283" s="65"/>
      <c r="B11283" s="2"/>
      <c r="G11283"/>
      <c r="H11283"/>
      <c r="I11283"/>
      <c r="J11283"/>
      <c r="K11283"/>
      <c r="L11283"/>
      <c r="M11283"/>
      <c r="N11283"/>
    </row>
    <row r="11284" spans="1:14" ht="12.75">
      <c r="A11284" s="65"/>
      <c r="B11284" s="2"/>
      <c r="G11284"/>
      <c r="H11284"/>
      <c r="I11284"/>
      <c r="J11284"/>
      <c r="K11284"/>
      <c r="L11284"/>
      <c r="M11284"/>
      <c r="N11284"/>
    </row>
    <row r="11285" spans="1:14" ht="12.75">
      <c r="A11285" s="65"/>
      <c r="B11285" s="2"/>
      <c r="G11285"/>
      <c r="H11285"/>
      <c r="I11285"/>
      <c r="J11285"/>
      <c r="K11285"/>
      <c r="L11285"/>
      <c r="M11285"/>
      <c r="N11285"/>
    </row>
    <row r="11286" spans="1:14" ht="12.75">
      <c r="A11286" s="65"/>
      <c r="B11286" s="2"/>
      <c r="G11286"/>
      <c r="H11286"/>
      <c r="I11286"/>
      <c r="J11286"/>
      <c r="K11286"/>
      <c r="L11286"/>
      <c r="M11286"/>
      <c r="N11286"/>
    </row>
    <row r="11287" spans="1:14" ht="12.75">
      <c r="A11287" s="65"/>
      <c r="B11287" s="2"/>
      <c r="G11287"/>
      <c r="H11287"/>
      <c r="I11287"/>
      <c r="J11287"/>
      <c r="K11287"/>
      <c r="L11287"/>
      <c r="M11287"/>
      <c r="N11287"/>
    </row>
    <row r="11288" spans="1:14" ht="12.75">
      <c r="A11288" s="65"/>
      <c r="B11288" s="2"/>
      <c r="G11288"/>
      <c r="H11288"/>
      <c r="I11288"/>
      <c r="J11288"/>
      <c r="K11288"/>
      <c r="L11288"/>
      <c r="M11288"/>
      <c r="N11288"/>
    </row>
    <row r="11289" spans="1:14" ht="12.75">
      <c r="A11289" s="65"/>
      <c r="B11289" s="2"/>
      <c r="G11289"/>
      <c r="H11289"/>
      <c r="I11289"/>
      <c r="J11289"/>
      <c r="K11289"/>
      <c r="L11289"/>
      <c r="M11289"/>
      <c r="N11289"/>
    </row>
    <row r="11290" spans="1:14" ht="12.75">
      <c r="A11290" s="65"/>
      <c r="B11290" s="2"/>
      <c r="G11290"/>
      <c r="H11290"/>
      <c r="I11290"/>
      <c r="J11290"/>
      <c r="K11290"/>
      <c r="L11290"/>
      <c r="M11290"/>
      <c r="N11290"/>
    </row>
    <row r="11291" spans="1:14" ht="12.75">
      <c r="A11291" s="65"/>
      <c r="B11291" s="2"/>
      <c r="G11291"/>
      <c r="H11291"/>
      <c r="I11291"/>
      <c r="J11291"/>
      <c r="K11291"/>
      <c r="L11291"/>
      <c r="M11291"/>
      <c r="N11291"/>
    </row>
    <row r="11292" spans="1:14" ht="12.75">
      <c r="A11292" s="65"/>
      <c r="B11292" s="2"/>
      <c r="G11292"/>
      <c r="H11292"/>
      <c r="I11292"/>
      <c r="J11292"/>
      <c r="K11292"/>
      <c r="L11292"/>
      <c r="M11292"/>
      <c r="N11292"/>
    </row>
    <row r="11293" spans="1:14" ht="12.75">
      <c r="A11293" s="65"/>
      <c r="B11293" s="2"/>
      <c r="G11293"/>
      <c r="H11293"/>
      <c r="I11293"/>
      <c r="J11293"/>
      <c r="K11293"/>
      <c r="L11293"/>
      <c r="M11293"/>
      <c r="N11293"/>
    </row>
    <row r="11294" spans="1:14" ht="12.75">
      <c r="A11294" s="65"/>
      <c r="B11294" s="2"/>
      <c r="G11294"/>
      <c r="H11294"/>
      <c r="I11294"/>
      <c r="J11294"/>
      <c r="K11294"/>
      <c r="L11294"/>
      <c r="M11294"/>
      <c r="N11294"/>
    </row>
    <row r="11295" spans="1:14" ht="12.75">
      <c r="A11295" s="65"/>
      <c r="B11295" s="2"/>
      <c r="G11295"/>
      <c r="H11295"/>
      <c r="I11295"/>
      <c r="J11295"/>
      <c r="K11295"/>
      <c r="L11295"/>
      <c r="M11295"/>
      <c r="N11295"/>
    </row>
    <row r="11296" spans="1:14" ht="12.75">
      <c r="A11296" s="65"/>
      <c r="B11296" s="2"/>
      <c r="G11296"/>
      <c r="H11296"/>
      <c r="I11296"/>
      <c r="J11296"/>
      <c r="K11296"/>
      <c r="L11296"/>
      <c r="M11296"/>
      <c r="N11296"/>
    </row>
    <row r="11297" spans="1:14" ht="12.75">
      <c r="A11297" s="65"/>
      <c r="B11297" s="2"/>
      <c r="G11297"/>
      <c r="H11297"/>
      <c r="I11297"/>
      <c r="J11297"/>
      <c r="K11297"/>
      <c r="L11297"/>
      <c r="M11297"/>
      <c r="N11297"/>
    </row>
    <row r="11298" spans="1:14" ht="12.75">
      <c r="A11298" s="65"/>
      <c r="B11298" s="2"/>
      <c r="G11298"/>
      <c r="H11298"/>
      <c r="I11298"/>
      <c r="J11298"/>
      <c r="K11298"/>
      <c r="L11298"/>
      <c r="M11298"/>
      <c r="N11298"/>
    </row>
    <row r="11299" spans="1:14" ht="12.75">
      <c r="A11299" s="65"/>
      <c r="B11299" s="2"/>
      <c r="G11299"/>
      <c r="H11299"/>
      <c r="I11299"/>
      <c r="J11299"/>
      <c r="K11299"/>
      <c r="L11299"/>
      <c r="M11299"/>
      <c r="N11299"/>
    </row>
    <row r="11300" spans="1:14" ht="12.75">
      <c r="A11300" s="65"/>
      <c r="B11300" s="2"/>
      <c r="G11300"/>
      <c r="H11300"/>
      <c r="I11300"/>
      <c r="J11300"/>
      <c r="K11300"/>
      <c r="L11300"/>
      <c r="M11300"/>
      <c r="N11300"/>
    </row>
    <row r="11301" spans="1:14" ht="12.75">
      <c r="A11301" s="65"/>
      <c r="B11301" s="2"/>
      <c r="G11301"/>
      <c r="H11301"/>
      <c r="I11301"/>
      <c r="J11301"/>
      <c r="K11301"/>
      <c r="L11301"/>
      <c r="M11301"/>
      <c r="N11301"/>
    </row>
    <row r="11302" spans="1:14" ht="12.75">
      <c r="A11302" s="65"/>
      <c r="B11302" s="2"/>
      <c r="G11302"/>
      <c r="H11302"/>
      <c r="I11302"/>
      <c r="J11302"/>
      <c r="K11302"/>
      <c r="L11302"/>
      <c r="M11302"/>
      <c r="N11302"/>
    </row>
    <row r="11303" spans="1:14" ht="12.75">
      <c r="A11303" s="65"/>
      <c r="B11303" s="2"/>
      <c r="G11303"/>
      <c r="H11303"/>
      <c r="I11303"/>
      <c r="J11303"/>
      <c r="K11303"/>
      <c r="L11303"/>
      <c r="M11303"/>
      <c r="N11303"/>
    </row>
    <row r="11304" spans="1:14" ht="12.75">
      <c r="A11304" s="65"/>
      <c r="B11304" s="2"/>
      <c r="G11304"/>
      <c r="H11304"/>
      <c r="I11304"/>
      <c r="J11304"/>
      <c r="K11304"/>
      <c r="L11304"/>
      <c r="M11304"/>
      <c r="N11304"/>
    </row>
    <row r="11305" spans="1:14" ht="12.75">
      <c r="A11305" s="65"/>
      <c r="B11305" s="2"/>
      <c r="G11305"/>
      <c r="H11305"/>
      <c r="I11305"/>
      <c r="J11305"/>
      <c r="K11305"/>
      <c r="L11305"/>
      <c r="M11305"/>
      <c r="N11305"/>
    </row>
    <row r="11306" spans="1:14" ht="12.75">
      <c r="A11306" s="65"/>
      <c r="B11306" s="2"/>
      <c r="G11306"/>
      <c r="H11306"/>
      <c r="I11306"/>
      <c r="J11306"/>
      <c r="K11306"/>
      <c r="L11306"/>
      <c r="M11306"/>
      <c r="N11306"/>
    </row>
    <row r="11307" spans="1:14" ht="12.75">
      <c r="A11307" s="65"/>
      <c r="B11307" s="2"/>
      <c r="G11307"/>
      <c r="H11307"/>
      <c r="I11307"/>
      <c r="J11307"/>
      <c r="K11307"/>
      <c r="L11307"/>
      <c r="M11307"/>
      <c r="N11307"/>
    </row>
    <row r="11308" spans="1:14" ht="12.75">
      <c r="A11308" s="65"/>
      <c r="B11308" s="2"/>
      <c r="G11308"/>
      <c r="H11308"/>
      <c r="I11308"/>
      <c r="J11308"/>
      <c r="K11308"/>
      <c r="L11308"/>
      <c r="M11308"/>
      <c r="N11308"/>
    </row>
    <row r="11309" spans="1:14" ht="12.75">
      <c r="A11309" s="65"/>
      <c r="B11309" s="2"/>
      <c r="G11309"/>
      <c r="H11309"/>
      <c r="I11309"/>
      <c r="J11309"/>
      <c r="K11309"/>
      <c r="L11309"/>
      <c r="M11309"/>
      <c r="N11309"/>
    </row>
    <row r="11310" spans="1:14" ht="12.75">
      <c r="A11310" s="65"/>
      <c r="B11310" s="2"/>
      <c r="G11310"/>
      <c r="H11310"/>
      <c r="I11310"/>
      <c r="J11310"/>
      <c r="K11310"/>
      <c r="L11310"/>
      <c r="M11310"/>
      <c r="N11310"/>
    </row>
    <row r="11311" spans="1:14" ht="12.75">
      <c r="A11311" s="65"/>
      <c r="B11311" s="2"/>
      <c r="G11311"/>
      <c r="H11311"/>
      <c r="I11311"/>
      <c r="J11311"/>
      <c r="K11311"/>
      <c r="L11311"/>
      <c r="M11311"/>
      <c r="N11311"/>
    </row>
    <row r="11312" spans="1:14" ht="12.75">
      <c r="A11312" s="65"/>
      <c r="B11312" s="2"/>
      <c r="G11312"/>
      <c r="H11312"/>
      <c r="I11312"/>
      <c r="J11312"/>
      <c r="K11312"/>
      <c r="L11312"/>
      <c r="M11312"/>
      <c r="N11312"/>
    </row>
    <row r="11313" spans="1:14" ht="12.75">
      <c r="A11313" s="65"/>
      <c r="B11313" s="2"/>
      <c r="G11313"/>
      <c r="H11313"/>
      <c r="I11313"/>
      <c r="J11313"/>
      <c r="K11313"/>
      <c r="L11313"/>
      <c r="M11313"/>
      <c r="N11313"/>
    </row>
    <row r="11314" spans="1:14" ht="12.75">
      <c r="A11314" s="65"/>
      <c r="B11314" s="2"/>
      <c r="G11314"/>
      <c r="H11314"/>
      <c r="I11314"/>
      <c r="J11314"/>
      <c r="K11314"/>
      <c r="L11314"/>
      <c r="M11314"/>
      <c r="N11314"/>
    </row>
    <row r="11315" spans="1:14" ht="12.75">
      <c r="A11315" s="65"/>
      <c r="B11315" s="2"/>
      <c r="G11315"/>
      <c r="H11315"/>
      <c r="I11315"/>
      <c r="J11315"/>
      <c r="K11315"/>
      <c r="L11315"/>
      <c r="M11315"/>
      <c r="N11315"/>
    </row>
    <row r="11316" spans="1:14" ht="12.75">
      <c r="A11316" s="65"/>
      <c r="B11316" s="2"/>
      <c r="G11316"/>
      <c r="H11316"/>
      <c r="I11316"/>
      <c r="J11316"/>
      <c r="K11316"/>
      <c r="L11316"/>
      <c r="M11316"/>
      <c r="N11316"/>
    </row>
    <row r="11317" spans="1:14" ht="12.75">
      <c r="A11317" s="65"/>
      <c r="B11317" s="2"/>
      <c r="G11317"/>
      <c r="H11317"/>
      <c r="I11317"/>
      <c r="J11317"/>
      <c r="K11317"/>
      <c r="L11317"/>
      <c r="M11317"/>
      <c r="N11317"/>
    </row>
    <row r="11318" spans="1:14" ht="12.75">
      <c r="A11318" s="65"/>
      <c r="B11318" s="2"/>
      <c r="G11318"/>
      <c r="H11318"/>
      <c r="I11318"/>
      <c r="J11318"/>
      <c r="K11318"/>
      <c r="L11318"/>
      <c r="M11318"/>
      <c r="N11318"/>
    </row>
    <row r="11319" spans="1:14" ht="12.75">
      <c r="A11319" s="65"/>
      <c r="B11319" s="2"/>
      <c r="G11319"/>
      <c r="H11319"/>
      <c r="I11319"/>
      <c r="J11319"/>
      <c r="K11319"/>
      <c r="L11319"/>
      <c r="M11319"/>
      <c r="N11319"/>
    </row>
    <row r="11320" spans="1:14" ht="12.75">
      <c r="A11320" s="65"/>
      <c r="B11320" s="2"/>
      <c r="G11320"/>
      <c r="H11320"/>
      <c r="I11320"/>
      <c r="J11320"/>
      <c r="K11320"/>
      <c r="L11320"/>
      <c r="M11320"/>
      <c r="N11320"/>
    </row>
    <row r="11321" spans="1:14" ht="12.75">
      <c r="A11321" s="65"/>
      <c r="B11321" s="2"/>
      <c r="G11321"/>
      <c r="H11321"/>
      <c r="I11321"/>
      <c r="J11321"/>
      <c r="K11321"/>
      <c r="L11321"/>
      <c r="M11321"/>
      <c r="N11321"/>
    </row>
    <row r="11322" spans="1:14" ht="12.75">
      <c r="A11322" s="65"/>
      <c r="B11322" s="2"/>
      <c r="G11322"/>
      <c r="H11322"/>
      <c r="I11322"/>
      <c r="J11322"/>
      <c r="K11322"/>
      <c r="L11322"/>
      <c r="M11322"/>
      <c r="N11322"/>
    </row>
    <row r="11323" spans="1:14" ht="12.75">
      <c r="A11323" s="65"/>
      <c r="B11323" s="2"/>
      <c r="G11323"/>
      <c r="H11323"/>
      <c r="I11323"/>
      <c r="J11323"/>
      <c r="K11323"/>
      <c r="L11323"/>
      <c r="M11323"/>
      <c r="N11323"/>
    </row>
    <row r="11324" spans="1:14" ht="12.75">
      <c r="A11324" s="65"/>
      <c r="B11324" s="2"/>
      <c r="G11324"/>
      <c r="H11324"/>
      <c r="I11324"/>
      <c r="J11324"/>
      <c r="K11324"/>
      <c r="L11324"/>
      <c r="M11324"/>
      <c r="N11324"/>
    </row>
    <row r="11325" spans="1:14" ht="12.75">
      <c r="A11325" s="65"/>
      <c r="B11325" s="2"/>
      <c r="G11325"/>
      <c r="H11325"/>
      <c r="I11325"/>
      <c r="J11325"/>
      <c r="K11325"/>
      <c r="L11325"/>
      <c r="M11325"/>
      <c r="N11325"/>
    </row>
    <row r="11326" spans="1:14" ht="12.75">
      <c r="A11326" s="65"/>
      <c r="B11326" s="2"/>
      <c r="G11326"/>
      <c r="H11326"/>
      <c r="I11326"/>
      <c r="J11326"/>
      <c r="K11326"/>
      <c r="L11326"/>
      <c r="M11326"/>
      <c r="N11326"/>
    </row>
    <row r="11327" spans="1:14" ht="12.75">
      <c r="A11327" s="65"/>
      <c r="B11327" s="2"/>
      <c r="G11327"/>
      <c r="H11327"/>
      <c r="I11327"/>
      <c r="J11327"/>
      <c r="K11327"/>
      <c r="L11327"/>
      <c r="M11327"/>
      <c r="N11327"/>
    </row>
    <row r="11328" spans="1:14" ht="12.75">
      <c r="A11328" s="65"/>
      <c r="B11328" s="2"/>
      <c r="G11328"/>
      <c r="H11328"/>
      <c r="I11328"/>
      <c r="J11328"/>
      <c r="K11328"/>
      <c r="L11328"/>
      <c r="M11328"/>
      <c r="N11328"/>
    </row>
    <row r="11329" spans="1:14" ht="12.75">
      <c r="A11329" s="65"/>
      <c r="B11329" s="2"/>
      <c r="G11329"/>
      <c r="H11329"/>
      <c r="I11329"/>
      <c r="J11329"/>
      <c r="K11329"/>
      <c r="L11329"/>
      <c r="M11329"/>
      <c r="N11329"/>
    </row>
    <row r="11330" spans="1:14" ht="12.75">
      <c r="A11330" s="65"/>
      <c r="B11330" s="2"/>
      <c r="G11330"/>
      <c r="H11330"/>
      <c r="I11330"/>
      <c r="J11330"/>
      <c r="K11330"/>
      <c r="L11330"/>
      <c r="M11330"/>
      <c r="N11330"/>
    </row>
    <row r="11331" spans="1:14" ht="12.75">
      <c r="A11331" s="65"/>
      <c r="B11331" s="2"/>
      <c r="G11331"/>
      <c r="H11331"/>
      <c r="I11331"/>
      <c r="J11331"/>
      <c r="K11331"/>
      <c r="L11331"/>
      <c r="M11331"/>
      <c r="N11331"/>
    </row>
    <row r="11332" spans="1:14" ht="12.75">
      <c r="A11332" s="65"/>
      <c r="B11332" s="2"/>
      <c r="G11332"/>
      <c r="H11332"/>
      <c r="I11332"/>
      <c r="J11332"/>
      <c r="K11332"/>
      <c r="L11332"/>
      <c r="M11332"/>
      <c r="N11332"/>
    </row>
    <row r="11333" spans="1:14" ht="12.75">
      <c r="A11333" s="65"/>
      <c r="B11333" s="2"/>
      <c r="G11333"/>
      <c r="H11333"/>
      <c r="I11333"/>
      <c r="J11333"/>
      <c r="K11333"/>
      <c r="L11333"/>
      <c r="M11333"/>
      <c r="N11333"/>
    </row>
    <row r="11334" spans="1:14" ht="12.75">
      <c r="A11334" s="65"/>
      <c r="B11334" s="2"/>
      <c r="G11334"/>
      <c r="H11334"/>
      <c r="I11334"/>
      <c r="J11334"/>
      <c r="K11334"/>
      <c r="L11334"/>
      <c r="M11334"/>
      <c r="N11334"/>
    </row>
    <row r="11335" spans="1:14" ht="12.75">
      <c r="A11335" s="65"/>
      <c r="B11335" s="2"/>
      <c r="G11335"/>
      <c r="H11335"/>
      <c r="I11335"/>
      <c r="J11335"/>
      <c r="K11335"/>
      <c r="L11335"/>
      <c r="M11335"/>
      <c r="N11335"/>
    </row>
    <row r="11336" spans="1:14" ht="12.75">
      <c r="A11336" s="65"/>
      <c r="B11336" s="2"/>
      <c r="G11336"/>
      <c r="H11336"/>
      <c r="I11336"/>
      <c r="J11336"/>
      <c r="K11336"/>
      <c r="L11336"/>
      <c r="M11336"/>
      <c r="N11336"/>
    </row>
    <row r="11337" spans="1:14" ht="12.75">
      <c r="A11337" s="65"/>
      <c r="B11337" s="2"/>
      <c r="G11337"/>
      <c r="H11337"/>
      <c r="I11337"/>
      <c r="J11337"/>
      <c r="K11337"/>
      <c r="L11337"/>
      <c r="M11337"/>
      <c r="N11337"/>
    </row>
    <row r="11338" spans="1:14" ht="12.75">
      <c r="A11338" s="65"/>
      <c r="B11338" s="2"/>
      <c r="G11338"/>
      <c r="H11338"/>
      <c r="I11338"/>
      <c r="J11338"/>
      <c r="K11338"/>
      <c r="L11338"/>
      <c r="M11338"/>
      <c r="N11338"/>
    </row>
    <row r="11339" spans="1:14" ht="12.75">
      <c r="A11339" s="65"/>
      <c r="B11339" s="2"/>
      <c r="G11339"/>
      <c r="H11339"/>
      <c r="I11339"/>
      <c r="J11339"/>
      <c r="K11339"/>
      <c r="L11339"/>
      <c r="M11339"/>
      <c r="N11339"/>
    </row>
    <row r="11340" spans="1:14" ht="12.75">
      <c r="A11340" s="65"/>
      <c r="B11340" s="2"/>
      <c r="G11340"/>
      <c r="H11340"/>
      <c r="I11340"/>
      <c r="J11340"/>
      <c r="K11340"/>
      <c r="L11340"/>
      <c r="M11340"/>
      <c r="N11340"/>
    </row>
    <row r="11341" spans="1:14" ht="12.75">
      <c r="A11341" s="65"/>
      <c r="B11341" s="2"/>
      <c r="G11341"/>
      <c r="H11341"/>
      <c r="I11341"/>
      <c r="J11341"/>
      <c r="K11341"/>
      <c r="L11341"/>
      <c r="M11341"/>
      <c r="N11341"/>
    </row>
    <row r="11342" spans="1:14" ht="12.75">
      <c r="A11342" s="65"/>
      <c r="B11342" s="2"/>
      <c r="G11342"/>
      <c r="H11342"/>
      <c r="I11342"/>
      <c r="J11342"/>
      <c r="K11342"/>
      <c r="L11342"/>
      <c r="M11342"/>
      <c r="N11342"/>
    </row>
    <row r="11343" spans="1:14" ht="12.75">
      <c r="A11343" s="65"/>
      <c r="B11343" s="2"/>
      <c r="G11343"/>
      <c r="H11343"/>
      <c r="I11343"/>
      <c r="J11343"/>
      <c r="K11343"/>
      <c r="L11343"/>
      <c r="M11343"/>
      <c r="N11343"/>
    </row>
    <row r="11344" spans="1:14" ht="12.75">
      <c r="A11344" s="65"/>
      <c r="B11344" s="2"/>
      <c r="G11344"/>
      <c r="H11344"/>
      <c r="I11344"/>
      <c r="J11344"/>
      <c r="K11344"/>
      <c r="L11344"/>
      <c r="M11344"/>
      <c r="N11344"/>
    </row>
    <row r="11345" spans="1:14" ht="12.75">
      <c r="A11345" s="65"/>
      <c r="B11345" s="2"/>
      <c r="G11345"/>
      <c r="H11345"/>
      <c r="I11345"/>
      <c r="J11345"/>
      <c r="K11345"/>
      <c r="L11345"/>
      <c r="M11345"/>
      <c r="N11345"/>
    </row>
    <row r="11346" spans="1:14" ht="12.75">
      <c r="A11346" s="65"/>
      <c r="B11346" s="2"/>
      <c r="G11346"/>
      <c r="H11346"/>
      <c r="I11346"/>
      <c r="J11346"/>
      <c r="K11346"/>
      <c r="L11346"/>
      <c r="M11346"/>
      <c r="N11346"/>
    </row>
    <row r="11347" spans="1:14" ht="12.75">
      <c r="A11347" s="65"/>
      <c r="B11347" s="2"/>
      <c r="G11347"/>
      <c r="H11347"/>
      <c r="I11347"/>
      <c r="J11347"/>
      <c r="K11347"/>
      <c r="L11347"/>
      <c r="M11347"/>
      <c r="N11347"/>
    </row>
    <row r="11348" spans="1:14" ht="12.75">
      <c r="A11348" s="65"/>
      <c r="B11348" s="2"/>
      <c r="G11348"/>
      <c r="H11348"/>
      <c r="I11348"/>
      <c r="J11348"/>
      <c r="K11348"/>
      <c r="L11348"/>
      <c r="M11348"/>
      <c r="N11348"/>
    </row>
    <row r="11349" spans="1:14" ht="12.75">
      <c r="A11349" s="65"/>
      <c r="B11349" s="2"/>
      <c r="G11349"/>
      <c r="H11349"/>
      <c r="I11349"/>
      <c r="J11349"/>
      <c r="K11349"/>
      <c r="L11349"/>
      <c r="M11349"/>
      <c r="N11349"/>
    </row>
    <row r="11350" spans="1:14" ht="12.75">
      <c r="A11350" s="65"/>
      <c r="B11350" s="2"/>
      <c r="G11350"/>
      <c r="H11350"/>
      <c r="I11350"/>
      <c r="J11350"/>
      <c r="K11350"/>
      <c r="L11350"/>
      <c r="M11350"/>
      <c r="N11350"/>
    </row>
    <row r="11351" spans="1:14" ht="12.75">
      <c r="A11351" s="65"/>
      <c r="B11351" s="2"/>
      <c r="G11351"/>
      <c r="H11351"/>
      <c r="I11351"/>
      <c r="J11351"/>
      <c r="K11351"/>
      <c r="L11351"/>
      <c r="M11351"/>
      <c r="N11351"/>
    </row>
    <row r="11352" spans="1:14" ht="12.75">
      <c r="A11352" s="65"/>
      <c r="B11352" s="2"/>
      <c r="G11352"/>
      <c r="H11352"/>
      <c r="I11352"/>
      <c r="J11352"/>
      <c r="K11352"/>
      <c r="L11352"/>
      <c r="M11352"/>
      <c r="N11352"/>
    </row>
    <row r="11353" spans="1:14" ht="12.75">
      <c r="A11353" s="65"/>
      <c r="B11353" s="2"/>
      <c r="G11353"/>
      <c r="H11353"/>
      <c r="I11353"/>
      <c r="J11353"/>
      <c r="K11353"/>
      <c r="L11353"/>
      <c r="M11353"/>
      <c r="N11353"/>
    </row>
    <row r="11354" spans="1:14" ht="12.75">
      <c r="A11354" s="65"/>
      <c r="B11354" s="2"/>
      <c r="G11354"/>
      <c r="H11354"/>
      <c r="I11354"/>
      <c r="J11354"/>
      <c r="K11354"/>
      <c r="L11354"/>
      <c r="M11354"/>
      <c r="N11354"/>
    </row>
    <row r="11355" spans="1:14" ht="12.75">
      <c r="A11355" s="65"/>
      <c r="B11355" s="2"/>
      <c r="G11355"/>
      <c r="H11355"/>
      <c r="I11355"/>
      <c r="J11355"/>
      <c r="K11355"/>
      <c r="L11355"/>
      <c r="M11355"/>
      <c r="N11355"/>
    </row>
    <row r="11356" spans="1:14" ht="12.75">
      <c r="A11356" s="65"/>
      <c r="B11356" s="2"/>
      <c r="G11356"/>
      <c r="H11356"/>
      <c r="I11356"/>
      <c r="J11356"/>
      <c r="K11356"/>
      <c r="L11356"/>
      <c r="M11356"/>
      <c r="N11356"/>
    </row>
    <row r="11357" spans="1:14" ht="12.75">
      <c r="A11357" s="65"/>
      <c r="B11357" s="2"/>
      <c r="G11357"/>
      <c r="H11357"/>
      <c r="I11357"/>
      <c r="J11357"/>
      <c r="K11357"/>
      <c r="L11357"/>
      <c r="M11357"/>
      <c r="N11357"/>
    </row>
    <row r="11358" spans="1:14" ht="12.75">
      <c r="A11358" s="65"/>
      <c r="B11358" s="2"/>
      <c r="G11358"/>
      <c r="H11358"/>
      <c r="I11358"/>
      <c r="J11358"/>
      <c r="K11358"/>
      <c r="L11358"/>
      <c r="M11358"/>
      <c r="N11358"/>
    </row>
    <row r="11359" spans="1:14" ht="12.75">
      <c r="A11359" s="65"/>
      <c r="B11359" s="2"/>
      <c r="G11359"/>
      <c r="H11359"/>
      <c r="I11359"/>
      <c r="J11359"/>
      <c r="K11359"/>
      <c r="L11359"/>
      <c r="M11359"/>
      <c r="N11359"/>
    </row>
    <row r="11360" spans="1:14" ht="12.75">
      <c r="A11360" s="65"/>
      <c r="B11360" s="2"/>
      <c r="G11360"/>
      <c r="H11360"/>
      <c r="I11360"/>
      <c r="J11360"/>
      <c r="K11360"/>
      <c r="L11360"/>
      <c r="M11360"/>
      <c r="N11360"/>
    </row>
    <row r="11361" spans="1:14" ht="12.75">
      <c r="A11361" s="65"/>
      <c r="B11361" s="2"/>
      <c r="G11361"/>
      <c r="H11361"/>
      <c r="I11361"/>
      <c r="J11361"/>
      <c r="K11361"/>
      <c r="L11361"/>
      <c r="M11361"/>
      <c r="N11361"/>
    </row>
    <row r="11362" spans="1:14" ht="12.75">
      <c r="A11362" s="65"/>
      <c r="B11362" s="2"/>
      <c r="G11362"/>
      <c r="H11362"/>
      <c r="I11362"/>
      <c r="J11362"/>
      <c r="K11362"/>
      <c r="L11362"/>
      <c r="M11362"/>
      <c r="N11362"/>
    </row>
    <row r="11363" spans="1:14" ht="12.75">
      <c r="A11363" s="65"/>
      <c r="B11363" s="2"/>
      <c r="G11363"/>
      <c r="H11363"/>
      <c r="I11363"/>
      <c r="J11363"/>
      <c r="K11363"/>
      <c r="L11363"/>
      <c r="M11363"/>
      <c r="N11363"/>
    </row>
    <row r="11364" spans="1:14" ht="12.75">
      <c r="A11364" s="65"/>
      <c r="B11364" s="2"/>
      <c r="G11364"/>
      <c r="H11364"/>
      <c r="I11364"/>
      <c r="J11364"/>
      <c r="K11364"/>
      <c r="L11364"/>
      <c r="M11364"/>
      <c r="N11364"/>
    </row>
    <row r="11365" spans="1:14" ht="12.75">
      <c r="A11365" s="65"/>
      <c r="B11365" s="2"/>
      <c r="G11365"/>
      <c r="H11365"/>
      <c r="I11365"/>
      <c r="J11365"/>
      <c r="K11365"/>
      <c r="L11365"/>
      <c r="M11365"/>
      <c r="N11365"/>
    </row>
    <row r="11366" spans="1:14" ht="12.75">
      <c r="A11366" s="65"/>
      <c r="B11366" s="2"/>
      <c r="G11366"/>
      <c r="H11366"/>
      <c r="I11366"/>
      <c r="J11366"/>
      <c r="K11366"/>
      <c r="L11366"/>
      <c r="M11366"/>
      <c r="N11366"/>
    </row>
    <row r="11367" spans="1:14" ht="12.75">
      <c r="A11367" s="65"/>
      <c r="B11367" s="2"/>
      <c r="G11367"/>
      <c r="H11367"/>
      <c r="I11367"/>
      <c r="J11367"/>
      <c r="K11367"/>
      <c r="L11367"/>
      <c r="M11367"/>
      <c r="N11367"/>
    </row>
    <row r="11368" spans="1:14" ht="12.75">
      <c r="A11368" s="65"/>
      <c r="B11368" s="2"/>
      <c r="G11368"/>
      <c r="H11368"/>
      <c r="I11368"/>
      <c r="J11368"/>
      <c r="K11368"/>
      <c r="L11368"/>
      <c r="M11368"/>
      <c r="N11368"/>
    </row>
    <row r="11369" spans="1:14" ht="12.75">
      <c r="A11369" s="65"/>
      <c r="B11369" s="2"/>
      <c r="G11369"/>
      <c r="H11369"/>
      <c r="I11369"/>
      <c r="J11369"/>
      <c r="K11369"/>
      <c r="L11369"/>
      <c r="M11369"/>
      <c r="N11369"/>
    </row>
    <row r="11370" spans="1:14" ht="12.75">
      <c r="A11370" s="65"/>
      <c r="B11370" s="2"/>
      <c r="G11370"/>
      <c r="H11370"/>
      <c r="I11370"/>
      <c r="J11370"/>
      <c r="K11370"/>
      <c r="L11370"/>
      <c r="M11370"/>
      <c r="N11370"/>
    </row>
    <row r="11371" spans="1:14" ht="12.75">
      <c r="A11371" s="65"/>
      <c r="B11371" s="2"/>
      <c r="G11371"/>
      <c r="H11371"/>
      <c r="I11371"/>
      <c r="J11371"/>
      <c r="K11371"/>
      <c r="L11371"/>
      <c r="M11371"/>
      <c r="N11371"/>
    </row>
    <row r="11372" spans="1:14" ht="12.75">
      <c r="A11372" s="65"/>
      <c r="B11372" s="2"/>
      <c r="G11372"/>
      <c r="H11372"/>
      <c r="I11372"/>
      <c r="J11372"/>
      <c r="K11372"/>
      <c r="L11372"/>
      <c r="M11372"/>
      <c r="N11372"/>
    </row>
    <row r="11373" spans="1:14" ht="12.75">
      <c r="A11373" s="65"/>
      <c r="B11373" s="2"/>
      <c r="G11373"/>
      <c r="H11373"/>
      <c r="I11373"/>
      <c r="J11373"/>
      <c r="K11373"/>
      <c r="L11373"/>
      <c r="M11373"/>
      <c r="N11373"/>
    </row>
    <row r="11374" spans="1:14" ht="12.75">
      <c r="A11374" s="65"/>
      <c r="B11374" s="2"/>
      <c r="G11374"/>
      <c r="H11374"/>
      <c r="I11374"/>
      <c r="J11374"/>
      <c r="K11374"/>
      <c r="L11374"/>
      <c r="M11374"/>
      <c r="N11374"/>
    </row>
    <row r="11375" spans="1:14" ht="12.75">
      <c r="A11375" s="65"/>
      <c r="B11375" s="2"/>
      <c r="G11375"/>
      <c r="H11375"/>
      <c r="I11375"/>
      <c r="J11375"/>
      <c r="K11375"/>
      <c r="L11375"/>
      <c r="M11375"/>
      <c r="N11375"/>
    </row>
    <row r="11376" spans="1:14" ht="12.75">
      <c r="A11376" s="65"/>
      <c r="B11376" s="2"/>
      <c r="G11376"/>
      <c r="H11376"/>
      <c r="I11376"/>
      <c r="J11376"/>
      <c r="K11376"/>
      <c r="L11376"/>
      <c r="M11376"/>
      <c r="N11376"/>
    </row>
    <row r="11377" spans="1:14" ht="12.75">
      <c r="A11377" s="65"/>
      <c r="B11377" s="2"/>
      <c r="G11377"/>
      <c r="H11377"/>
      <c r="I11377"/>
      <c r="J11377"/>
      <c r="K11377"/>
      <c r="L11377"/>
      <c r="M11377"/>
      <c r="N11377"/>
    </row>
    <row r="11378" spans="1:14" ht="12.75">
      <c r="A11378" s="65"/>
      <c r="B11378" s="2"/>
      <c r="G11378"/>
      <c r="H11378"/>
      <c r="I11378"/>
      <c r="J11378"/>
      <c r="K11378"/>
      <c r="L11378"/>
      <c r="M11378"/>
      <c r="N11378"/>
    </row>
    <row r="11379" spans="1:14" ht="12.75">
      <c r="A11379" s="65"/>
      <c r="B11379" s="2"/>
      <c r="G11379"/>
      <c r="H11379"/>
      <c r="I11379"/>
      <c r="J11379"/>
      <c r="K11379"/>
      <c r="L11379"/>
      <c r="M11379"/>
      <c r="N11379"/>
    </row>
    <row r="11380" spans="1:14" ht="12.75">
      <c r="A11380" s="65"/>
      <c r="B11380" s="2"/>
      <c r="G11380"/>
      <c r="H11380"/>
      <c r="I11380"/>
      <c r="J11380"/>
      <c r="K11380"/>
      <c r="L11380"/>
      <c r="M11380"/>
      <c r="N11380"/>
    </row>
    <row r="11381" spans="1:14" ht="12.75">
      <c r="A11381" s="65"/>
      <c r="B11381" s="2"/>
      <c r="G11381"/>
      <c r="H11381"/>
      <c r="I11381"/>
      <c r="J11381"/>
      <c r="K11381"/>
      <c r="L11381"/>
      <c r="M11381"/>
      <c r="N11381"/>
    </row>
    <row r="11382" spans="1:14" ht="12.75">
      <c r="A11382" s="65"/>
      <c r="B11382" s="2"/>
      <c r="G11382"/>
      <c r="H11382"/>
      <c r="I11382"/>
      <c r="J11382"/>
      <c r="K11382"/>
      <c r="L11382"/>
      <c r="M11382"/>
      <c r="N11382"/>
    </row>
    <row r="11383" spans="1:14" ht="12.75">
      <c r="A11383" s="65"/>
      <c r="B11383" s="2"/>
      <c r="G11383"/>
      <c r="H11383"/>
      <c r="I11383"/>
      <c r="J11383"/>
      <c r="K11383"/>
      <c r="L11383"/>
      <c r="M11383"/>
      <c r="N11383"/>
    </row>
    <row r="11384" spans="1:14" ht="12.75">
      <c r="A11384" s="65"/>
      <c r="B11384" s="2"/>
      <c r="G11384"/>
      <c r="H11384"/>
      <c r="I11384"/>
      <c r="J11384"/>
      <c r="K11384"/>
      <c r="L11384"/>
      <c r="M11384"/>
      <c r="N11384"/>
    </row>
    <row r="11385" spans="1:14" ht="12.75">
      <c r="A11385" s="65"/>
      <c r="B11385" s="2"/>
      <c r="G11385"/>
      <c r="H11385"/>
      <c r="I11385"/>
      <c r="J11385"/>
      <c r="K11385"/>
      <c r="L11385"/>
      <c r="M11385"/>
      <c r="N11385"/>
    </row>
    <row r="11386" spans="1:14" ht="12.75">
      <c r="A11386" s="65"/>
      <c r="B11386" s="2"/>
      <c r="G11386"/>
      <c r="H11386"/>
      <c r="I11386"/>
      <c r="J11386"/>
      <c r="K11386"/>
      <c r="L11386"/>
      <c r="M11386"/>
      <c r="N11386"/>
    </row>
    <row r="11387" spans="1:14" ht="12.75">
      <c r="A11387" s="65"/>
      <c r="B11387" s="2"/>
      <c r="G11387"/>
      <c r="H11387"/>
      <c r="I11387"/>
      <c r="J11387"/>
      <c r="K11387"/>
      <c r="L11387"/>
      <c r="M11387"/>
      <c r="N11387"/>
    </row>
    <row r="11388" spans="1:14" ht="12.75">
      <c r="A11388" s="65"/>
      <c r="B11388" s="2"/>
      <c r="G11388"/>
      <c r="H11388"/>
      <c r="I11388"/>
      <c r="J11388"/>
      <c r="K11388"/>
      <c r="L11388"/>
      <c r="M11388"/>
      <c r="N11388"/>
    </row>
    <row r="11389" spans="1:14" ht="12.75">
      <c r="A11389" s="65"/>
      <c r="B11389" s="2"/>
      <c r="G11389"/>
      <c r="H11389"/>
      <c r="I11389"/>
      <c r="J11389"/>
      <c r="K11389"/>
      <c r="L11389"/>
      <c r="M11389"/>
      <c r="N11389"/>
    </row>
    <row r="11390" spans="1:14" ht="12.75">
      <c r="A11390" s="65"/>
      <c r="B11390" s="2"/>
      <c r="G11390"/>
      <c r="H11390"/>
      <c r="I11390"/>
      <c r="J11390"/>
      <c r="K11390"/>
      <c r="L11390"/>
      <c r="M11390"/>
      <c r="N11390"/>
    </row>
    <row r="11391" spans="1:14" ht="12.75">
      <c r="A11391" s="65"/>
      <c r="B11391" s="2"/>
      <c r="G11391"/>
      <c r="H11391"/>
      <c r="I11391"/>
      <c r="J11391"/>
      <c r="K11391"/>
      <c r="L11391"/>
      <c r="M11391"/>
      <c r="N11391"/>
    </row>
    <row r="11392" spans="1:14" ht="12.75">
      <c r="A11392" s="65"/>
      <c r="B11392" s="2"/>
      <c r="G11392"/>
      <c r="H11392"/>
      <c r="I11392"/>
      <c r="J11392"/>
      <c r="K11392"/>
      <c r="L11392"/>
      <c r="M11392"/>
      <c r="N11392"/>
    </row>
    <row r="11393" spans="1:14" ht="12.75">
      <c r="A11393" s="65"/>
      <c r="B11393" s="2"/>
      <c r="G11393"/>
      <c r="H11393"/>
      <c r="I11393"/>
      <c r="J11393"/>
      <c r="K11393"/>
      <c r="L11393"/>
      <c r="M11393"/>
      <c r="N11393"/>
    </row>
    <row r="11394" spans="1:14" ht="12.75">
      <c r="A11394" s="65"/>
      <c r="B11394" s="2"/>
      <c r="G11394"/>
      <c r="H11394"/>
      <c r="I11394"/>
      <c r="J11394"/>
      <c r="K11394"/>
      <c r="L11394"/>
      <c r="M11394"/>
      <c r="N11394"/>
    </row>
    <row r="11395" spans="1:14" ht="12.75">
      <c r="A11395" s="65"/>
      <c r="B11395" s="2"/>
      <c r="G11395"/>
      <c r="H11395"/>
      <c r="I11395"/>
      <c r="J11395"/>
      <c r="K11395"/>
      <c r="L11395"/>
      <c r="M11395"/>
      <c r="N11395"/>
    </row>
    <row r="11396" spans="1:14" ht="12.75">
      <c r="A11396" s="65"/>
      <c r="B11396" s="2"/>
      <c r="G11396"/>
      <c r="H11396"/>
      <c r="I11396"/>
      <c r="J11396"/>
      <c r="K11396"/>
      <c r="L11396"/>
      <c r="M11396"/>
      <c r="N11396"/>
    </row>
    <row r="11397" spans="1:14" ht="12.75">
      <c r="A11397" s="65"/>
      <c r="B11397" s="2"/>
      <c r="G11397"/>
      <c r="H11397"/>
      <c r="I11397"/>
      <c r="J11397"/>
      <c r="K11397"/>
      <c r="L11397"/>
      <c r="M11397"/>
      <c r="N11397"/>
    </row>
    <row r="11398" spans="1:14" ht="12.75">
      <c r="A11398" s="65"/>
      <c r="B11398" s="2"/>
      <c r="G11398"/>
      <c r="H11398"/>
      <c r="I11398"/>
      <c r="J11398"/>
      <c r="K11398"/>
      <c r="L11398"/>
      <c r="M11398"/>
      <c r="N11398"/>
    </row>
    <row r="11399" spans="1:14" ht="12.75">
      <c r="A11399" s="65"/>
      <c r="B11399" s="2"/>
      <c r="G11399"/>
      <c r="H11399"/>
      <c r="I11399"/>
      <c r="J11399"/>
      <c r="K11399"/>
      <c r="L11399"/>
      <c r="M11399"/>
      <c r="N11399"/>
    </row>
    <row r="11400" spans="1:14" ht="12.75">
      <c r="A11400" s="65"/>
      <c r="B11400" s="2"/>
      <c r="G11400"/>
      <c r="H11400"/>
      <c r="I11400"/>
      <c r="J11400"/>
      <c r="K11400"/>
      <c r="L11400"/>
      <c r="M11400"/>
      <c r="N11400"/>
    </row>
    <row r="11401" spans="1:14" ht="12.75">
      <c r="A11401" s="65"/>
      <c r="B11401" s="2"/>
      <c r="G11401"/>
      <c r="H11401"/>
      <c r="I11401"/>
      <c r="J11401"/>
      <c r="K11401"/>
      <c r="L11401"/>
      <c r="M11401"/>
      <c r="N11401"/>
    </row>
    <row r="11402" spans="1:14" ht="12.75">
      <c r="A11402" s="65"/>
      <c r="B11402" s="2"/>
      <c r="G11402"/>
      <c r="H11402"/>
      <c r="I11402"/>
      <c r="J11402"/>
      <c r="K11402"/>
      <c r="L11402"/>
      <c r="M11402"/>
      <c r="N11402"/>
    </row>
    <row r="11403" spans="1:14" ht="12.75">
      <c r="A11403" s="65"/>
      <c r="B11403" s="2"/>
      <c r="G11403"/>
      <c r="H11403"/>
      <c r="I11403"/>
      <c r="J11403"/>
      <c r="K11403"/>
      <c r="L11403"/>
      <c r="M11403"/>
      <c r="N11403"/>
    </row>
    <row r="11404" spans="1:14" ht="12.75">
      <c r="A11404" s="65"/>
      <c r="B11404" s="2"/>
      <c r="G11404"/>
      <c r="H11404"/>
      <c r="I11404"/>
      <c r="J11404"/>
      <c r="K11404"/>
      <c r="L11404"/>
      <c r="M11404"/>
      <c r="N11404"/>
    </row>
    <row r="11405" spans="1:14" ht="12.75">
      <c r="A11405" s="65"/>
      <c r="B11405" s="2"/>
      <c r="G11405"/>
      <c r="H11405"/>
      <c r="I11405"/>
      <c r="J11405"/>
      <c r="K11405"/>
      <c r="L11405"/>
      <c r="M11405"/>
      <c r="N11405"/>
    </row>
    <row r="11406" spans="1:14" ht="12.75">
      <c r="A11406" s="65"/>
      <c r="B11406" s="2"/>
      <c r="G11406"/>
      <c r="H11406"/>
      <c r="I11406"/>
      <c r="J11406"/>
      <c r="K11406"/>
      <c r="L11406"/>
      <c r="M11406"/>
      <c r="N11406"/>
    </row>
    <row r="11407" spans="1:14" ht="12.75">
      <c r="A11407" s="65"/>
      <c r="B11407" s="2"/>
      <c r="G11407"/>
      <c r="H11407"/>
      <c r="I11407"/>
      <c r="J11407"/>
      <c r="K11407"/>
      <c r="L11407"/>
      <c r="M11407"/>
      <c r="N11407"/>
    </row>
    <row r="11408" spans="1:14" ht="12.75">
      <c r="A11408" s="65"/>
      <c r="B11408" s="2"/>
      <c r="G11408"/>
      <c r="H11408"/>
      <c r="I11408"/>
      <c r="J11408"/>
      <c r="K11408"/>
      <c r="L11408"/>
      <c r="M11408"/>
      <c r="N11408"/>
    </row>
    <row r="11409" spans="1:14" ht="12.75">
      <c r="A11409" s="65"/>
      <c r="B11409" s="2"/>
      <c r="G11409"/>
      <c r="H11409"/>
      <c r="I11409"/>
      <c r="J11409"/>
      <c r="K11409"/>
      <c r="L11409"/>
      <c r="M11409"/>
      <c r="N11409"/>
    </row>
    <row r="11410" spans="1:14" ht="12.75">
      <c r="A11410" s="65"/>
      <c r="B11410" s="2"/>
      <c r="G11410"/>
      <c r="H11410"/>
      <c r="I11410"/>
      <c r="J11410"/>
      <c r="K11410"/>
      <c r="L11410"/>
      <c r="M11410"/>
      <c r="N11410"/>
    </row>
    <row r="11411" spans="1:14" ht="12.75">
      <c r="A11411" s="65"/>
      <c r="B11411" s="2"/>
      <c r="G11411"/>
      <c r="H11411"/>
      <c r="I11411"/>
      <c r="J11411"/>
      <c r="K11411"/>
      <c r="L11411"/>
      <c r="M11411"/>
      <c r="N11411"/>
    </row>
    <row r="11412" spans="1:14" ht="12.75">
      <c r="A11412" s="65"/>
      <c r="B11412" s="2"/>
      <c r="G11412"/>
      <c r="H11412"/>
      <c r="I11412"/>
      <c r="J11412"/>
      <c r="K11412"/>
      <c r="L11412"/>
      <c r="M11412"/>
      <c r="N11412"/>
    </row>
    <row r="11413" spans="1:14" ht="12.75">
      <c r="A11413" s="65"/>
      <c r="B11413" s="2"/>
      <c r="G11413"/>
      <c r="H11413"/>
      <c r="I11413"/>
      <c r="J11413"/>
      <c r="K11413"/>
      <c r="L11413"/>
      <c r="M11413"/>
      <c r="N11413"/>
    </row>
    <row r="11414" spans="1:14" ht="12.75">
      <c r="A11414" s="65"/>
      <c r="B11414" s="2"/>
      <c r="G11414"/>
      <c r="H11414"/>
      <c r="I11414"/>
      <c r="J11414"/>
      <c r="K11414"/>
      <c r="L11414"/>
      <c r="M11414"/>
      <c r="N11414"/>
    </row>
    <row r="11415" spans="1:14" ht="12.75">
      <c r="A11415" s="65"/>
      <c r="B11415" s="2"/>
      <c r="G11415"/>
      <c r="H11415"/>
      <c r="I11415"/>
      <c r="J11415"/>
      <c r="K11415"/>
      <c r="L11415"/>
      <c r="M11415"/>
      <c r="N11415"/>
    </row>
    <row r="11416" spans="1:14" ht="12.75">
      <c r="A11416" s="65"/>
      <c r="B11416" s="2"/>
      <c r="G11416"/>
      <c r="H11416"/>
      <c r="I11416"/>
      <c r="J11416"/>
      <c r="K11416"/>
      <c r="L11416"/>
      <c r="M11416"/>
      <c r="N11416"/>
    </row>
    <row r="11417" spans="1:14" ht="12.75">
      <c r="A11417" s="65"/>
      <c r="B11417" s="2"/>
      <c r="G11417"/>
      <c r="H11417"/>
      <c r="I11417"/>
      <c r="J11417"/>
      <c r="K11417"/>
      <c r="L11417"/>
      <c r="M11417"/>
      <c r="N11417"/>
    </row>
    <row r="11418" spans="1:14" ht="12.75">
      <c r="A11418" s="65"/>
      <c r="B11418" s="2"/>
      <c r="G11418"/>
      <c r="H11418"/>
      <c r="I11418"/>
      <c r="J11418"/>
      <c r="K11418"/>
      <c r="L11418"/>
      <c r="M11418"/>
      <c r="N11418"/>
    </row>
    <row r="11419" spans="1:14" ht="12.75">
      <c r="A11419" s="65"/>
      <c r="B11419" s="2"/>
      <c r="G11419"/>
      <c r="H11419"/>
      <c r="I11419"/>
      <c r="J11419"/>
      <c r="K11419"/>
      <c r="L11419"/>
      <c r="M11419"/>
      <c r="N11419"/>
    </row>
    <row r="11420" spans="1:14" ht="12.75">
      <c r="A11420" s="65"/>
      <c r="B11420" s="2"/>
      <c r="G11420"/>
      <c r="H11420"/>
      <c r="I11420"/>
      <c r="J11420"/>
      <c r="K11420"/>
      <c r="L11420"/>
      <c r="M11420"/>
      <c r="N11420"/>
    </row>
    <row r="11421" spans="1:14" ht="12.75">
      <c r="A11421" s="65"/>
      <c r="B11421" s="2"/>
      <c r="G11421"/>
      <c r="H11421"/>
      <c r="I11421"/>
      <c r="J11421"/>
      <c r="K11421"/>
      <c r="L11421"/>
      <c r="M11421"/>
      <c r="N11421"/>
    </row>
    <row r="11422" spans="1:14" ht="12.75">
      <c r="A11422" s="65"/>
      <c r="B11422" s="2"/>
      <c r="G11422"/>
      <c r="H11422"/>
      <c r="I11422"/>
      <c r="J11422"/>
      <c r="K11422"/>
      <c r="L11422"/>
      <c r="M11422"/>
      <c r="N11422"/>
    </row>
    <row r="11423" spans="1:14" ht="12.75">
      <c r="A11423" s="65"/>
      <c r="B11423" s="2"/>
      <c r="G11423"/>
      <c r="H11423"/>
      <c r="I11423"/>
      <c r="J11423"/>
      <c r="K11423"/>
      <c r="L11423"/>
      <c r="M11423"/>
      <c r="N11423"/>
    </row>
    <row r="11424" spans="1:14" ht="12.75">
      <c r="A11424" s="65"/>
      <c r="B11424" s="2"/>
      <c r="G11424"/>
      <c r="H11424"/>
      <c r="I11424"/>
      <c r="J11424"/>
      <c r="K11424"/>
      <c r="L11424"/>
      <c r="M11424"/>
      <c r="N11424"/>
    </row>
    <row r="11425" spans="1:14" ht="12.75">
      <c r="A11425" s="65"/>
      <c r="B11425" s="2"/>
      <c r="G11425"/>
      <c r="H11425"/>
      <c r="I11425"/>
      <c r="J11425"/>
      <c r="K11425"/>
      <c r="L11425"/>
      <c r="M11425"/>
      <c r="N11425"/>
    </row>
    <row r="11426" spans="1:14" ht="12.75">
      <c r="A11426" s="65"/>
      <c r="B11426" s="2"/>
      <c r="G11426"/>
      <c r="H11426"/>
      <c r="I11426"/>
      <c r="J11426"/>
      <c r="K11426"/>
      <c r="L11426"/>
      <c r="M11426"/>
      <c r="N11426"/>
    </row>
    <row r="11427" spans="1:14" ht="12.75">
      <c r="A11427" s="65"/>
      <c r="B11427" s="2"/>
      <c r="G11427"/>
      <c r="H11427"/>
      <c r="I11427"/>
      <c r="J11427"/>
      <c r="K11427"/>
      <c r="L11427"/>
      <c r="M11427"/>
      <c r="N11427"/>
    </row>
    <row r="11428" spans="1:14" ht="12.75">
      <c r="A11428" s="65"/>
      <c r="B11428" s="2"/>
      <c r="G11428"/>
      <c r="H11428"/>
      <c r="I11428"/>
      <c r="J11428"/>
      <c r="K11428"/>
      <c r="L11428"/>
      <c r="M11428"/>
      <c r="N11428"/>
    </row>
    <row r="11429" spans="1:14" ht="12.75">
      <c r="A11429" s="65"/>
      <c r="B11429" s="2"/>
      <c r="G11429"/>
      <c r="H11429"/>
      <c r="I11429"/>
      <c r="J11429"/>
      <c r="K11429"/>
      <c r="L11429"/>
      <c r="M11429"/>
      <c r="N11429"/>
    </row>
    <row r="11430" spans="1:14" ht="12.75">
      <c r="A11430" s="65"/>
      <c r="B11430" s="2"/>
      <c r="G11430"/>
      <c r="H11430"/>
      <c r="I11430"/>
      <c r="J11430"/>
      <c r="K11430"/>
      <c r="L11430"/>
      <c r="M11430"/>
      <c r="N11430"/>
    </row>
    <row r="11431" spans="1:14" ht="12.75">
      <c r="A11431" s="65"/>
      <c r="B11431" s="2"/>
      <c r="G11431"/>
      <c r="H11431"/>
      <c r="I11431"/>
      <c r="J11431"/>
      <c r="K11431"/>
      <c r="L11431"/>
      <c r="M11431"/>
      <c r="N11431"/>
    </row>
    <row r="11432" spans="1:14" ht="12.75">
      <c r="A11432" s="65"/>
      <c r="B11432" s="2"/>
      <c r="G11432"/>
      <c r="H11432"/>
      <c r="I11432"/>
      <c r="J11432"/>
      <c r="K11432"/>
      <c r="L11432"/>
      <c r="M11432"/>
      <c r="N11432"/>
    </row>
    <row r="11433" spans="1:14" ht="12.75">
      <c r="A11433" s="65"/>
      <c r="B11433" s="2"/>
      <c r="G11433"/>
      <c r="H11433"/>
      <c r="I11433"/>
      <c r="J11433"/>
      <c r="K11433"/>
      <c r="L11433"/>
      <c r="M11433"/>
      <c r="N11433"/>
    </row>
    <row r="11434" spans="1:14" ht="12.75">
      <c r="A11434" s="65"/>
      <c r="B11434" s="2"/>
      <c r="G11434"/>
      <c r="H11434"/>
      <c r="I11434"/>
      <c r="J11434"/>
      <c r="K11434"/>
      <c r="L11434"/>
      <c r="M11434"/>
      <c r="N11434"/>
    </row>
    <row r="11435" spans="1:14" ht="12.75">
      <c r="A11435" s="65"/>
      <c r="B11435" s="2"/>
      <c r="G11435"/>
      <c r="H11435"/>
      <c r="I11435"/>
      <c r="J11435"/>
      <c r="K11435"/>
      <c r="L11435"/>
      <c r="M11435"/>
      <c r="N11435"/>
    </row>
    <row r="11436" spans="1:14" ht="12.75">
      <c r="A11436" s="65"/>
      <c r="B11436" s="2"/>
      <c r="G11436"/>
      <c r="H11436"/>
      <c r="I11436"/>
      <c r="J11436"/>
      <c r="K11436"/>
      <c r="L11436"/>
      <c r="M11436"/>
      <c r="N11436"/>
    </row>
    <row r="11437" spans="1:14" ht="12.75">
      <c r="A11437" s="65"/>
      <c r="B11437" s="2"/>
      <c r="G11437"/>
      <c r="H11437"/>
      <c r="I11437"/>
      <c r="J11437"/>
      <c r="K11437"/>
      <c r="L11437"/>
      <c r="M11437"/>
      <c r="N11437"/>
    </row>
    <row r="11438" spans="1:14" ht="12.75">
      <c r="A11438" s="65"/>
      <c r="B11438" s="2"/>
      <c r="G11438"/>
      <c r="H11438"/>
      <c r="I11438"/>
      <c r="J11438"/>
      <c r="K11438"/>
      <c r="L11438"/>
      <c r="M11438"/>
      <c r="N11438"/>
    </row>
    <row r="11439" spans="1:14" ht="12.75">
      <c r="A11439" s="65"/>
      <c r="B11439" s="2"/>
      <c r="G11439"/>
      <c r="H11439"/>
      <c r="I11439"/>
      <c r="J11439"/>
      <c r="K11439"/>
      <c r="L11439"/>
      <c r="M11439"/>
      <c r="N11439"/>
    </row>
    <row r="11440" spans="1:14" ht="12.75">
      <c r="A11440" s="65"/>
      <c r="B11440" s="2"/>
      <c r="G11440"/>
      <c r="H11440"/>
      <c r="I11440"/>
      <c r="J11440"/>
      <c r="K11440"/>
      <c r="L11440"/>
      <c r="M11440"/>
      <c r="N11440"/>
    </row>
    <row r="11441" spans="1:14" ht="12.75">
      <c r="A11441" s="65"/>
      <c r="B11441" s="2"/>
      <c r="G11441"/>
      <c r="H11441"/>
      <c r="I11441"/>
      <c r="J11441"/>
      <c r="K11441"/>
      <c r="L11441"/>
      <c r="M11441"/>
      <c r="N11441"/>
    </row>
    <row r="11442" spans="1:14" ht="12.75">
      <c r="A11442" s="65"/>
      <c r="B11442" s="2"/>
      <c r="G11442"/>
      <c r="H11442"/>
      <c r="I11442"/>
      <c r="J11442"/>
      <c r="K11442"/>
      <c r="L11442"/>
      <c r="M11442"/>
      <c r="N11442"/>
    </row>
    <row r="11443" spans="1:14" ht="12.75">
      <c r="A11443" s="65"/>
      <c r="B11443" s="2"/>
      <c r="G11443"/>
      <c r="H11443"/>
      <c r="I11443"/>
      <c r="J11443"/>
      <c r="K11443"/>
      <c r="L11443"/>
      <c r="M11443"/>
      <c r="N11443"/>
    </row>
    <row r="11444" spans="1:14" ht="12.75">
      <c r="A11444" s="65"/>
      <c r="B11444" s="2"/>
      <c r="G11444"/>
      <c r="H11444"/>
      <c r="I11444"/>
      <c r="J11444"/>
      <c r="K11444"/>
      <c r="L11444"/>
      <c r="M11444"/>
      <c r="N11444"/>
    </row>
    <row r="11445" spans="1:14" ht="12.75">
      <c r="A11445" s="65"/>
      <c r="B11445" s="2"/>
      <c r="G11445"/>
      <c r="H11445"/>
      <c r="I11445"/>
      <c r="J11445"/>
      <c r="K11445"/>
      <c r="L11445"/>
      <c r="M11445"/>
      <c r="N11445"/>
    </row>
    <row r="11446" spans="1:14" ht="12.75">
      <c r="A11446" s="65"/>
      <c r="B11446" s="2"/>
      <c r="G11446"/>
      <c r="H11446"/>
      <c r="I11446"/>
      <c r="J11446"/>
      <c r="K11446"/>
      <c r="L11446"/>
      <c r="M11446"/>
      <c r="N11446"/>
    </row>
    <row r="11447" spans="1:14" ht="12.75">
      <c r="A11447" s="65"/>
      <c r="B11447" s="2"/>
      <c r="G11447"/>
      <c r="H11447"/>
      <c r="I11447"/>
      <c r="J11447"/>
      <c r="K11447"/>
      <c r="L11447"/>
      <c r="M11447"/>
      <c r="N11447"/>
    </row>
    <row r="11448" spans="1:14" ht="12.75">
      <c r="A11448" s="65"/>
      <c r="B11448" s="2"/>
      <c r="G11448"/>
      <c r="H11448"/>
      <c r="I11448"/>
      <c r="J11448"/>
      <c r="K11448"/>
      <c r="L11448"/>
      <c r="M11448"/>
      <c r="N11448"/>
    </row>
    <row r="11449" spans="1:14" ht="12.75">
      <c r="A11449" s="65"/>
      <c r="B11449" s="2"/>
      <c r="G11449"/>
      <c r="H11449"/>
      <c r="I11449"/>
      <c r="J11449"/>
      <c r="K11449"/>
      <c r="L11449"/>
      <c r="M11449"/>
      <c r="N11449"/>
    </row>
    <row r="11450" spans="1:14" ht="12.75">
      <c r="A11450" s="65"/>
      <c r="B11450" s="2"/>
      <c r="G11450"/>
      <c r="H11450"/>
      <c r="I11450"/>
      <c r="J11450"/>
      <c r="K11450"/>
      <c r="L11450"/>
      <c r="M11450"/>
      <c r="N11450"/>
    </row>
    <row r="11451" spans="1:14" ht="12.75">
      <c r="A11451" s="65"/>
      <c r="B11451" s="2"/>
      <c r="G11451"/>
      <c r="H11451"/>
      <c r="I11451"/>
      <c r="J11451"/>
      <c r="K11451"/>
      <c r="L11451"/>
      <c r="M11451"/>
      <c r="N11451"/>
    </row>
    <row r="11452" spans="1:14" ht="12.75">
      <c r="A11452" s="65"/>
      <c r="B11452" s="2"/>
      <c r="G11452"/>
      <c r="H11452"/>
      <c r="I11452"/>
      <c r="J11452"/>
      <c r="K11452"/>
      <c r="L11452"/>
      <c r="M11452"/>
      <c r="N11452"/>
    </row>
    <row r="11453" spans="1:14" ht="12.75">
      <c r="A11453" s="65"/>
      <c r="B11453" s="2"/>
      <c r="G11453"/>
      <c r="H11453"/>
      <c r="I11453"/>
      <c r="J11453"/>
      <c r="K11453"/>
      <c r="L11453"/>
      <c r="M11453"/>
      <c r="N11453"/>
    </row>
    <row r="11454" spans="1:14" ht="12.75">
      <c r="A11454" s="65"/>
      <c r="B11454" s="2"/>
      <c r="G11454"/>
      <c r="H11454"/>
      <c r="I11454"/>
      <c r="J11454"/>
      <c r="K11454"/>
      <c r="L11454"/>
      <c r="M11454"/>
      <c r="N11454"/>
    </row>
    <row r="11455" spans="1:14" ht="12.75">
      <c r="A11455" s="65"/>
      <c r="B11455" s="2"/>
      <c r="G11455"/>
      <c r="H11455"/>
      <c r="I11455"/>
      <c r="J11455"/>
      <c r="K11455"/>
      <c r="L11455"/>
      <c r="M11455"/>
      <c r="N11455"/>
    </row>
    <row r="11456" spans="1:14" ht="12.75">
      <c r="A11456" s="65"/>
      <c r="B11456" s="2"/>
      <c r="G11456"/>
      <c r="H11456"/>
      <c r="I11456"/>
      <c r="J11456"/>
      <c r="K11456"/>
      <c r="L11456"/>
      <c r="M11456"/>
      <c r="N11456"/>
    </row>
    <row r="11457" spans="1:14" ht="12.75">
      <c r="A11457" s="65"/>
      <c r="B11457" s="2"/>
      <c r="G11457"/>
      <c r="H11457"/>
      <c r="I11457"/>
      <c r="J11457"/>
      <c r="K11457"/>
      <c r="L11457"/>
      <c r="M11457"/>
      <c r="N11457"/>
    </row>
    <row r="11458" spans="1:14" ht="12.75">
      <c r="A11458" s="65"/>
      <c r="B11458" s="2"/>
      <c r="G11458"/>
      <c r="H11458"/>
      <c r="I11458"/>
      <c r="J11458"/>
      <c r="K11458"/>
      <c r="L11458"/>
      <c r="M11458"/>
      <c r="N11458"/>
    </row>
    <row r="11459" spans="1:14" ht="12.75">
      <c r="A11459" s="65"/>
      <c r="B11459" s="2"/>
      <c r="G11459"/>
      <c r="H11459"/>
      <c r="I11459"/>
      <c r="J11459"/>
      <c r="K11459"/>
      <c r="L11459"/>
      <c r="M11459"/>
      <c r="N11459"/>
    </row>
    <row r="11460" spans="1:14" ht="12.75">
      <c r="A11460" s="65"/>
      <c r="B11460" s="2"/>
      <c r="G11460"/>
      <c r="H11460"/>
      <c r="I11460"/>
      <c r="J11460"/>
      <c r="K11460"/>
      <c r="L11460"/>
      <c r="M11460"/>
      <c r="N11460"/>
    </row>
    <row r="11461" spans="1:14" ht="12.75">
      <c r="A11461" s="65"/>
      <c r="B11461" s="2"/>
      <c r="G11461"/>
      <c r="H11461"/>
      <c r="I11461"/>
      <c r="J11461"/>
      <c r="K11461"/>
      <c r="L11461"/>
      <c r="M11461"/>
      <c r="N11461"/>
    </row>
    <row r="11462" spans="1:14" ht="12.75">
      <c r="A11462" s="65"/>
      <c r="B11462" s="2"/>
      <c r="G11462"/>
      <c r="H11462"/>
      <c r="I11462"/>
      <c r="J11462"/>
      <c r="K11462"/>
      <c r="L11462"/>
      <c r="M11462"/>
      <c r="N11462"/>
    </row>
    <row r="11463" spans="1:14" ht="12.75">
      <c r="A11463" s="65"/>
      <c r="B11463" s="2"/>
      <c r="G11463"/>
      <c r="H11463"/>
      <c r="I11463"/>
      <c r="J11463"/>
      <c r="K11463"/>
      <c r="L11463"/>
      <c r="M11463"/>
      <c r="N11463"/>
    </row>
    <row r="11464" spans="1:14" ht="12.75">
      <c r="A11464" s="65"/>
      <c r="B11464" s="2"/>
      <c r="G11464"/>
      <c r="H11464"/>
      <c r="I11464"/>
      <c r="J11464"/>
      <c r="K11464"/>
      <c r="L11464"/>
      <c r="M11464"/>
      <c r="N11464"/>
    </row>
    <row r="11465" spans="1:14" ht="12.75">
      <c r="A11465" s="65"/>
      <c r="B11465" s="2"/>
      <c r="G11465"/>
      <c r="H11465"/>
      <c r="I11465"/>
      <c r="J11465"/>
      <c r="K11465"/>
      <c r="L11465"/>
      <c r="M11465"/>
      <c r="N11465"/>
    </row>
    <row r="11466" spans="1:14" ht="12.75">
      <c r="A11466" s="65"/>
      <c r="B11466" s="2"/>
      <c r="G11466"/>
      <c r="H11466"/>
      <c r="I11466"/>
      <c r="J11466"/>
      <c r="K11466"/>
      <c r="L11466"/>
      <c r="M11466"/>
      <c r="N11466"/>
    </row>
    <row r="11467" spans="1:14" ht="12.75">
      <c r="A11467" s="65"/>
      <c r="B11467" s="2"/>
      <c r="G11467"/>
      <c r="H11467"/>
      <c r="I11467"/>
      <c r="J11467"/>
      <c r="K11467"/>
      <c r="L11467"/>
      <c r="M11467"/>
      <c r="N11467"/>
    </row>
    <row r="11468" spans="1:14" ht="12.75">
      <c r="A11468" s="65"/>
      <c r="B11468" s="2"/>
      <c r="G11468"/>
      <c r="H11468"/>
      <c r="I11468"/>
      <c r="J11468"/>
      <c r="K11468"/>
      <c r="L11468"/>
      <c r="M11468"/>
      <c r="N11468"/>
    </row>
    <row r="11469" spans="1:14" ht="12.75">
      <c r="A11469" s="65"/>
      <c r="B11469" s="2"/>
      <c r="G11469"/>
      <c r="H11469"/>
      <c r="I11469"/>
      <c r="J11469"/>
      <c r="K11469"/>
      <c r="L11469"/>
      <c r="M11469"/>
      <c r="N11469"/>
    </row>
    <row r="11470" spans="1:14" ht="12.75">
      <c r="A11470" s="65"/>
      <c r="B11470" s="2"/>
      <c r="G11470"/>
      <c r="H11470"/>
      <c r="I11470"/>
      <c r="J11470"/>
      <c r="K11470"/>
      <c r="L11470"/>
      <c r="M11470"/>
      <c r="N11470"/>
    </row>
    <row r="11471" spans="1:14" ht="12.75">
      <c r="A11471" s="65"/>
      <c r="B11471" s="2"/>
      <c r="G11471"/>
      <c r="H11471"/>
      <c r="I11471"/>
      <c r="J11471"/>
      <c r="K11471"/>
      <c r="L11471"/>
      <c r="M11471"/>
      <c r="N11471"/>
    </row>
    <row r="11472" spans="1:14" ht="12.75">
      <c r="A11472" s="65"/>
      <c r="B11472" s="2"/>
      <c r="G11472"/>
      <c r="H11472"/>
      <c r="I11472"/>
      <c r="J11472"/>
      <c r="K11472"/>
      <c r="L11472"/>
      <c r="M11472"/>
      <c r="N11472"/>
    </row>
    <row r="11473" spans="1:14" ht="12.75">
      <c r="A11473" s="65"/>
      <c r="B11473" s="2"/>
      <c r="G11473"/>
      <c r="H11473"/>
      <c r="I11473"/>
      <c r="J11473"/>
      <c r="K11473"/>
      <c r="L11473"/>
      <c r="M11473"/>
      <c r="N11473"/>
    </row>
    <row r="11474" spans="1:14" ht="12.75">
      <c r="A11474" s="65"/>
      <c r="B11474" s="2"/>
      <c r="G11474"/>
      <c r="H11474"/>
      <c r="I11474"/>
      <c r="J11474"/>
      <c r="K11474"/>
      <c r="L11474"/>
      <c r="M11474"/>
      <c r="N11474"/>
    </row>
    <row r="11475" spans="1:14" ht="12.75">
      <c r="A11475" s="65"/>
      <c r="B11475" s="2"/>
      <c r="G11475"/>
      <c r="H11475"/>
      <c r="I11475"/>
      <c r="J11475"/>
      <c r="K11475"/>
      <c r="L11475"/>
      <c r="M11475"/>
      <c r="N11475"/>
    </row>
    <row r="11476" spans="1:14" ht="12.75">
      <c r="A11476" s="65"/>
      <c r="B11476" s="2"/>
      <c r="G11476"/>
      <c r="H11476"/>
      <c r="I11476"/>
      <c r="J11476"/>
      <c r="K11476"/>
      <c r="L11476"/>
      <c r="M11476"/>
      <c r="N11476"/>
    </row>
    <row r="11477" spans="1:14" ht="12.75">
      <c r="A11477" s="65"/>
      <c r="B11477" s="2"/>
      <c r="G11477"/>
      <c r="H11477"/>
      <c r="I11477"/>
      <c r="J11477"/>
      <c r="K11477"/>
      <c r="L11477"/>
      <c r="M11477"/>
      <c r="N11477"/>
    </row>
    <row r="11478" spans="1:14" ht="12.75">
      <c r="A11478" s="65"/>
      <c r="B11478" s="2"/>
      <c r="G11478"/>
      <c r="H11478"/>
      <c r="I11478"/>
      <c r="J11478"/>
      <c r="K11478"/>
      <c r="L11478"/>
      <c r="M11478"/>
      <c r="N11478"/>
    </row>
    <row r="11479" spans="1:14" ht="12.75">
      <c r="A11479" s="65"/>
      <c r="B11479" s="2"/>
      <c r="G11479"/>
      <c r="H11479"/>
      <c r="I11479"/>
      <c r="J11479"/>
      <c r="K11479"/>
      <c r="L11479"/>
      <c r="M11479"/>
      <c r="N11479"/>
    </row>
    <row r="11480" spans="1:14" ht="12.75">
      <c r="A11480" s="65"/>
      <c r="B11480" s="2"/>
      <c r="G11480"/>
      <c r="H11480"/>
      <c r="I11480"/>
      <c r="J11480"/>
      <c r="K11480"/>
      <c r="L11480"/>
      <c r="M11480"/>
      <c r="N11480"/>
    </row>
    <row r="11481" spans="1:14" ht="12.75">
      <c r="A11481" s="65"/>
      <c r="B11481" s="2"/>
      <c r="G11481"/>
      <c r="H11481"/>
      <c r="I11481"/>
      <c r="J11481"/>
      <c r="K11481"/>
      <c r="L11481"/>
      <c r="M11481"/>
      <c r="N11481"/>
    </row>
    <row r="11482" spans="1:14" ht="12.75">
      <c r="A11482" s="65"/>
      <c r="B11482" s="2"/>
      <c r="G11482"/>
      <c r="H11482"/>
      <c r="I11482"/>
      <c r="J11482"/>
      <c r="K11482"/>
      <c r="L11482"/>
      <c r="M11482"/>
      <c r="N11482"/>
    </row>
    <row r="11483" spans="1:14" ht="12.75">
      <c r="A11483" s="65"/>
      <c r="B11483" s="2"/>
      <c r="G11483"/>
      <c r="H11483"/>
      <c r="I11483"/>
      <c r="J11483"/>
      <c r="K11483"/>
      <c r="L11483"/>
      <c r="M11483"/>
      <c r="N11483"/>
    </row>
    <row r="11484" spans="1:14" ht="12.75">
      <c r="A11484" s="65"/>
      <c r="B11484" s="2"/>
      <c r="G11484"/>
      <c r="H11484"/>
      <c r="I11484"/>
      <c r="J11484"/>
      <c r="K11484"/>
      <c r="L11484"/>
      <c r="M11484"/>
      <c r="N11484"/>
    </row>
    <row r="11485" spans="1:14" ht="12.75">
      <c r="A11485" s="65"/>
      <c r="B11485" s="2"/>
      <c r="G11485"/>
      <c r="H11485"/>
      <c r="I11485"/>
      <c r="J11485"/>
      <c r="K11485"/>
      <c r="L11485"/>
      <c r="M11485"/>
      <c r="N11485"/>
    </row>
    <row r="11486" spans="1:14" ht="12.75">
      <c r="A11486" s="65"/>
      <c r="B11486" s="2"/>
      <c r="G11486"/>
      <c r="H11486"/>
      <c r="I11486"/>
      <c r="J11486"/>
      <c r="K11486"/>
      <c r="L11486"/>
      <c r="M11486"/>
      <c r="N11486"/>
    </row>
    <row r="11487" spans="1:14" ht="12.75">
      <c r="A11487" s="65"/>
      <c r="B11487" s="2"/>
      <c r="G11487"/>
      <c r="H11487"/>
      <c r="I11487"/>
      <c r="J11487"/>
      <c r="K11487"/>
      <c r="L11487"/>
      <c r="M11487"/>
      <c r="N11487"/>
    </row>
    <row r="11488" spans="1:14" ht="12.75">
      <c r="A11488" s="65"/>
      <c r="B11488" s="2"/>
      <c r="G11488"/>
      <c r="H11488"/>
      <c r="I11488"/>
      <c r="J11488"/>
      <c r="K11488"/>
      <c r="L11488"/>
      <c r="M11488"/>
      <c r="N11488"/>
    </row>
    <row r="11489" spans="1:14" ht="12.75">
      <c r="A11489" s="65"/>
      <c r="B11489" s="2"/>
      <c r="G11489"/>
      <c r="H11489"/>
      <c r="I11489"/>
      <c r="J11489"/>
      <c r="K11489"/>
      <c r="L11489"/>
      <c r="M11489"/>
      <c r="N11489"/>
    </row>
    <row r="11490" spans="1:14" ht="12.75">
      <c r="A11490" s="65"/>
      <c r="B11490" s="2"/>
      <c r="G11490"/>
      <c r="H11490"/>
      <c r="I11490"/>
      <c r="J11490"/>
      <c r="K11490"/>
      <c r="L11490"/>
      <c r="M11490"/>
      <c r="N11490"/>
    </row>
    <row r="11491" spans="1:14" ht="12.75">
      <c r="A11491" s="65"/>
      <c r="B11491" s="2"/>
      <c r="G11491"/>
      <c r="H11491"/>
      <c r="I11491"/>
      <c r="J11491"/>
      <c r="K11491"/>
      <c r="L11491"/>
      <c r="M11491"/>
      <c r="N11491"/>
    </row>
    <row r="11492" spans="1:14" ht="12.75">
      <c r="A11492" s="65"/>
      <c r="B11492" s="2"/>
      <c r="G11492"/>
      <c r="H11492"/>
      <c r="I11492"/>
      <c r="J11492"/>
      <c r="K11492"/>
      <c r="L11492"/>
      <c r="M11492"/>
      <c r="N11492"/>
    </row>
    <row r="11493" spans="1:14" ht="12.75">
      <c r="A11493" s="65"/>
      <c r="B11493" s="2"/>
      <c r="G11493"/>
      <c r="H11493"/>
      <c r="I11493"/>
      <c r="J11493"/>
      <c r="K11493"/>
      <c r="L11493"/>
      <c r="M11493"/>
      <c r="N11493"/>
    </row>
    <row r="11494" spans="1:14" ht="12.75">
      <c r="A11494" s="65"/>
      <c r="B11494" s="2"/>
      <c r="G11494"/>
      <c r="H11494"/>
      <c r="I11494"/>
      <c r="J11494"/>
      <c r="K11494"/>
      <c r="L11494"/>
      <c r="M11494"/>
      <c r="N11494"/>
    </row>
    <row r="11495" spans="1:14" ht="12.75">
      <c r="A11495" s="65"/>
      <c r="B11495" s="2"/>
      <c r="G11495"/>
      <c r="H11495"/>
      <c r="I11495"/>
      <c r="J11495"/>
      <c r="K11495"/>
      <c r="L11495"/>
      <c r="M11495"/>
      <c r="N11495"/>
    </row>
    <row r="11496" spans="1:14" ht="12.75">
      <c r="A11496" s="65"/>
      <c r="B11496" s="2"/>
      <c r="G11496"/>
      <c r="H11496"/>
      <c r="I11496"/>
      <c r="J11496"/>
      <c r="K11496"/>
      <c r="L11496"/>
      <c r="M11496"/>
      <c r="N11496"/>
    </row>
    <row r="11497" spans="1:14" ht="12.75">
      <c r="A11497" s="65"/>
      <c r="B11497" s="2"/>
      <c r="G11497"/>
      <c r="H11497"/>
      <c r="I11497"/>
      <c r="J11497"/>
      <c r="K11497"/>
      <c r="L11497"/>
      <c r="M11497"/>
      <c r="N11497"/>
    </row>
    <row r="11498" spans="1:14" ht="12.75">
      <c r="A11498" s="65"/>
      <c r="B11498" s="2"/>
      <c r="G11498"/>
      <c r="H11498"/>
      <c r="I11498"/>
      <c r="J11498"/>
      <c r="K11498"/>
      <c r="L11498"/>
      <c r="M11498"/>
      <c r="N11498"/>
    </row>
    <row r="11499" spans="1:14" ht="12.75">
      <c r="A11499" s="65"/>
      <c r="B11499" s="2"/>
      <c r="G11499"/>
      <c r="H11499"/>
      <c r="I11499"/>
      <c r="J11499"/>
      <c r="K11499"/>
      <c r="L11499"/>
      <c r="M11499"/>
      <c r="N11499"/>
    </row>
    <row r="11500" spans="1:14" ht="12.75">
      <c r="A11500" s="65"/>
      <c r="B11500" s="2"/>
      <c r="G11500"/>
      <c r="H11500"/>
      <c r="I11500"/>
      <c r="J11500"/>
      <c r="K11500"/>
      <c r="L11500"/>
      <c r="M11500"/>
      <c r="N11500"/>
    </row>
    <row r="11501" spans="1:14" ht="12.75">
      <c r="A11501" s="65"/>
      <c r="B11501" s="2"/>
      <c r="G11501"/>
      <c r="H11501"/>
      <c r="I11501"/>
      <c r="J11501"/>
      <c r="K11501"/>
      <c r="L11501"/>
      <c r="M11501"/>
      <c r="N11501"/>
    </row>
    <row r="11502" spans="1:14" ht="12.75">
      <c r="A11502" s="65"/>
      <c r="B11502" s="2"/>
      <c r="G11502"/>
      <c r="H11502"/>
      <c r="I11502"/>
      <c r="J11502"/>
      <c r="K11502"/>
      <c r="L11502"/>
      <c r="M11502"/>
      <c r="N11502"/>
    </row>
    <row r="11503" spans="1:14" ht="12.75">
      <c r="A11503" s="65"/>
      <c r="B11503" s="2"/>
      <c r="G11503"/>
      <c r="H11503"/>
      <c r="I11503"/>
      <c r="J11503"/>
      <c r="K11503"/>
      <c r="L11503"/>
      <c r="M11503"/>
      <c r="N11503"/>
    </row>
    <row r="11504" spans="1:14" ht="12.75">
      <c r="A11504" s="65"/>
      <c r="B11504" s="2"/>
      <c r="G11504"/>
      <c r="H11504"/>
      <c r="I11504"/>
      <c r="J11504"/>
      <c r="K11504"/>
      <c r="L11504"/>
      <c r="M11504"/>
      <c r="N11504"/>
    </row>
    <row r="11505" spans="1:14" ht="12.75">
      <c r="A11505" s="65"/>
      <c r="B11505" s="2"/>
      <c r="G11505"/>
      <c r="H11505"/>
      <c r="I11505"/>
      <c r="J11505"/>
      <c r="K11505"/>
      <c r="L11505"/>
      <c r="M11505"/>
      <c r="N11505"/>
    </row>
    <row r="11506" spans="1:14" ht="12.75">
      <c r="A11506" s="65"/>
      <c r="B11506" s="2"/>
      <c r="G11506"/>
      <c r="H11506"/>
      <c r="I11506"/>
      <c r="J11506"/>
      <c r="K11506"/>
      <c r="L11506"/>
      <c r="M11506"/>
      <c r="N11506"/>
    </row>
    <row r="11507" spans="1:14" ht="12.75">
      <c r="A11507" s="65"/>
      <c r="B11507" s="2"/>
      <c r="G11507"/>
      <c r="H11507"/>
      <c r="I11507"/>
      <c r="J11507"/>
      <c r="K11507"/>
      <c r="L11507"/>
      <c r="M11507"/>
      <c r="N11507"/>
    </row>
    <row r="11508" spans="1:14" ht="12.75">
      <c r="A11508" s="65"/>
      <c r="B11508" s="2"/>
      <c r="G11508"/>
      <c r="H11508"/>
      <c r="I11508"/>
      <c r="J11508"/>
      <c r="K11508"/>
      <c r="L11508"/>
      <c r="M11508"/>
      <c r="N11508"/>
    </row>
    <row r="11509" spans="1:14" ht="12.75">
      <c r="A11509" s="65"/>
      <c r="B11509" s="2"/>
      <c r="G11509"/>
      <c r="H11509"/>
      <c r="I11509"/>
      <c r="J11509"/>
      <c r="K11509"/>
      <c r="L11509"/>
      <c r="M11509"/>
      <c r="N11509"/>
    </row>
    <row r="11510" spans="1:14" ht="12.75">
      <c r="A11510" s="65"/>
      <c r="B11510" s="2"/>
      <c r="G11510"/>
      <c r="H11510"/>
      <c r="I11510"/>
      <c r="J11510"/>
      <c r="K11510"/>
      <c r="L11510"/>
      <c r="M11510"/>
      <c r="N11510"/>
    </row>
    <row r="11511" spans="1:14" ht="12.75">
      <c r="A11511" s="65"/>
      <c r="B11511" s="2"/>
      <c r="G11511"/>
      <c r="H11511"/>
      <c r="I11511"/>
      <c r="J11511"/>
      <c r="K11511"/>
      <c r="L11511"/>
      <c r="M11511"/>
      <c r="N11511"/>
    </row>
    <row r="11512" spans="1:14" ht="12.75">
      <c r="A11512" s="65"/>
      <c r="B11512" s="2"/>
      <c r="G11512"/>
      <c r="H11512"/>
      <c r="I11512"/>
      <c r="J11512"/>
      <c r="K11512"/>
      <c r="L11512"/>
      <c r="M11512"/>
      <c r="N11512"/>
    </row>
    <row r="11513" spans="1:14" ht="12.75">
      <c r="A11513" s="65"/>
      <c r="B11513" s="2"/>
      <c r="G11513"/>
      <c r="H11513"/>
      <c r="I11513"/>
      <c r="J11513"/>
      <c r="K11513"/>
      <c r="L11513"/>
      <c r="M11513"/>
      <c r="N11513"/>
    </row>
    <row r="11514" spans="1:14" ht="12.75">
      <c r="A11514" s="65"/>
      <c r="B11514" s="2"/>
      <c r="G11514"/>
      <c r="H11514"/>
      <c r="I11514"/>
      <c r="J11514"/>
      <c r="K11514"/>
      <c r="L11514"/>
      <c r="M11514"/>
      <c r="N11514"/>
    </row>
    <row r="11515" spans="1:14" ht="12.75">
      <c r="A11515" s="65"/>
      <c r="B11515" s="2"/>
      <c r="G11515"/>
      <c r="H11515"/>
      <c r="I11515"/>
      <c r="J11515"/>
      <c r="K11515"/>
      <c r="L11515"/>
      <c r="M11515"/>
      <c r="N11515"/>
    </row>
    <row r="11516" spans="1:14" ht="12.75">
      <c r="A11516" s="65"/>
      <c r="B11516" s="2"/>
      <c r="G11516"/>
      <c r="H11516"/>
      <c r="I11516"/>
      <c r="J11516"/>
      <c r="K11516"/>
      <c r="L11516"/>
      <c r="M11516"/>
      <c r="N11516"/>
    </row>
    <row r="11517" spans="1:14" ht="12.75">
      <c r="A11517" s="65"/>
      <c r="B11517" s="2"/>
      <c r="G11517"/>
      <c r="H11517"/>
      <c r="I11517"/>
      <c r="J11517"/>
      <c r="K11517"/>
      <c r="L11517"/>
      <c r="M11517"/>
      <c r="N11517"/>
    </row>
    <row r="11518" spans="1:14" ht="12.75">
      <c r="A11518" s="65"/>
      <c r="B11518" s="2"/>
      <c r="G11518"/>
      <c r="H11518"/>
      <c r="I11518"/>
      <c r="J11518"/>
      <c r="K11518"/>
      <c r="L11518"/>
      <c r="M11518"/>
      <c r="N11518"/>
    </row>
    <row r="11519" spans="1:14" ht="12.75">
      <c r="A11519" s="65"/>
      <c r="B11519" s="2"/>
      <c r="G11519"/>
      <c r="H11519"/>
      <c r="I11519"/>
      <c r="J11519"/>
      <c r="K11519"/>
      <c r="L11519"/>
      <c r="M11519"/>
      <c r="N11519"/>
    </row>
    <row r="11520" spans="1:14" ht="12.75">
      <c r="A11520" s="65"/>
      <c r="B11520" s="2"/>
      <c r="G11520"/>
      <c r="H11520"/>
      <c r="I11520"/>
      <c r="J11520"/>
      <c r="K11520"/>
      <c r="L11520"/>
      <c r="M11520"/>
      <c r="N11520"/>
    </row>
    <row r="11521" spans="1:14" ht="12.75">
      <c r="A11521" s="65"/>
      <c r="B11521" s="2"/>
      <c r="G11521"/>
      <c r="H11521"/>
      <c r="I11521"/>
      <c r="J11521"/>
      <c r="K11521"/>
      <c r="L11521"/>
      <c r="M11521"/>
      <c r="N11521"/>
    </row>
    <row r="11522" spans="1:14" ht="12.75">
      <c r="A11522" s="65"/>
      <c r="B11522" s="2"/>
      <c r="G11522"/>
      <c r="H11522"/>
      <c r="I11522"/>
      <c r="J11522"/>
      <c r="K11522"/>
      <c r="L11522"/>
      <c r="M11522"/>
      <c r="N11522"/>
    </row>
    <row r="11523" spans="1:14" ht="12.75">
      <c r="A11523" s="65"/>
      <c r="B11523" s="2"/>
      <c r="G11523"/>
      <c r="H11523"/>
      <c r="I11523"/>
      <c r="J11523"/>
      <c r="K11523"/>
      <c r="L11523"/>
      <c r="M11523"/>
      <c r="N11523"/>
    </row>
    <row r="11524" spans="1:14" ht="12.75">
      <c r="A11524" s="65"/>
      <c r="B11524" s="2"/>
      <c r="G11524"/>
      <c r="H11524"/>
      <c r="I11524"/>
      <c r="J11524"/>
      <c r="K11524"/>
      <c r="L11524"/>
      <c r="M11524"/>
      <c r="N11524"/>
    </row>
    <row r="11525" spans="1:14" ht="12.75">
      <c r="A11525" s="65"/>
      <c r="B11525" s="2"/>
      <c r="G11525"/>
      <c r="H11525"/>
      <c r="I11525"/>
      <c r="J11525"/>
      <c r="K11525"/>
      <c r="L11525"/>
      <c r="M11525"/>
      <c r="N11525"/>
    </row>
    <row r="11526" spans="1:14" ht="12.75">
      <c r="A11526" s="65"/>
      <c r="B11526" s="2"/>
      <c r="G11526"/>
      <c r="H11526"/>
      <c r="I11526"/>
      <c r="J11526"/>
      <c r="K11526"/>
      <c r="L11526"/>
      <c r="M11526"/>
      <c r="N11526"/>
    </row>
    <row r="11527" spans="1:14" ht="12.75">
      <c r="A11527" s="65"/>
      <c r="B11527" s="2"/>
      <c r="G11527"/>
      <c r="H11527"/>
      <c r="I11527"/>
      <c r="J11527"/>
      <c r="K11527"/>
      <c r="L11527"/>
      <c r="M11527"/>
      <c r="N11527"/>
    </row>
    <row r="11528" spans="1:14" ht="12.75">
      <c r="A11528" s="65"/>
      <c r="B11528" s="2"/>
      <c r="G11528"/>
      <c r="H11528"/>
      <c r="I11528"/>
      <c r="J11528"/>
      <c r="K11528"/>
      <c r="L11528"/>
      <c r="M11528"/>
      <c r="N11528"/>
    </row>
    <row r="11529" spans="1:14" ht="12.75">
      <c r="A11529" s="65"/>
      <c r="B11529" s="2"/>
      <c r="G11529"/>
      <c r="H11529"/>
      <c r="I11529"/>
      <c r="J11529"/>
      <c r="K11529"/>
      <c r="L11529"/>
      <c r="M11529"/>
      <c r="N11529"/>
    </row>
    <row r="11530" spans="1:14" ht="12.75">
      <c r="A11530" s="65"/>
      <c r="B11530" s="2"/>
      <c r="G11530"/>
      <c r="H11530"/>
      <c r="I11530"/>
      <c r="J11530"/>
      <c r="K11530"/>
      <c r="L11530"/>
      <c r="M11530"/>
      <c r="N11530"/>
    </row>
    <row r="11531" spans="1:14" ht="12.75">
      <c r="A11531" s="65"/>
      <c r="B11531" s="2"/>
      <c r="G11531"/>
      <c r="H11531"/>
      <c r="I11531"/>
      <c r="J11531"/>
      <c r="K11531"/>
      <c r="L11531"/>
      <c r="M11531"/>
      <c r="N11531"/>
    </row>
    <row r="11532" spans="1:14" ht="12.75">
      <c r="A11532" s="65"/>
      <c r="B11532" s="2"/>
      <c r="G11532"/>
      <c r="H11532"/>
      <c r="I11532"/>
      <c r="J11532"/>
      <c r="K11532"/>
      <c r="L11532"/>
      <c r="M11532"/>
      <c r="N11532"/>
    </row>
    <row r="11533" spans="1:14" ht="12.75">
      <c r="A11533" s="65"/>
      <c r="B11533" s="2"/>
      <c r="G11533"/>
      <c r="H11533"/>
      <c r="I11533"/>
      <c r="J11533"/>
      <c r="K11533"/>
      <c r="L11533"/>
      <c r="M11533"/>
      <c r="N11533"/>
    </row>
    <row r="11534" spans="1:14" ht="12.75">
      <c r="A11534" s="65"/>
      <c r="B11534" s="2"/>
      <c r="G11534"/>
      <c r="H11534"/>
      <c r="I11534"/>
      <c r="J11534"/>
      <c r="K11534"/>
      <c r="L11534"/>
      <c r="M11534"/>
      <c r="N11534"/>
    </row>
    <row r="11535" spans="1:14" ht="12.75">
      <c r="A11535" s="65"/>
      <c r="B11535" s="2"/>
      <c r="G11535"/>
      <c r="H11535"/>
      <c r="I11535"/>
      <c r="J11535"/>
      <c r="K11535"/>
      <c r="L11535"/>
      <c r="M11535"/>
      <c r="N11535"/>
    </row>
    <row r="11536" spans="1:14" ht="12.75">
      <c r="A11536" s="65"/>
      <c r="B11536" s="2"/>
      <c r="G11536"/>
      <c r="H11536"/>
      <c r="I11536"/>
      <c r="J11536"/>
      <c r="K11536"/>
      <c r="L11536"/>
      <c r="M11536"/>
      <c r="N11536"/>
    </row>
    <row r="11537" spans="1:14" ht="12.75">
      <c r="A11537" s="65"/>
      <c r="B11537" s="2"/>
      <c r="G11537"/>
      <c r="H11537"/>
      <c r="I11537"/>
      <c r="J11537"/>
      <c r="K11537"/>
      <c r="L11537"/>
      <c r="M11537"/>
      <c r="N11537"/>
    </row>
    <row r="11538" spans="1:14" ht="12.75">
      <c r="A11538" s="65"/>
      <c r="B11538" s="2"/>
      <c r="G11538"/>
      <c r="H11538"/>
      <c r="I11538"/>
      <c r="J11538"/>
      <c r="K11538"/>
      <c r="L11538"/>
      <c r="M11538"/>
      <c r="N11538"/>
    </row>
    <row r="11539" spans="1:14" ht="12.75">
      <c r="A11539" s="65"/>
      <c r="B11539" s="2"/>
      <c r="G11539"/>
      <c r="H11539"/>
      <c r="I11539"/>
      <c r="J11539"/>
      <c r="K11539"/>
      <c r="L11539"/>
      <c r="M11539"/>
      <c r="N11539"/>
    </row>
    <row r="11540" spans="1:14" ht="12.75">
      <c r="A11540" s="65"/>
      <c r="B11540" s="2"/>
      <c r="G11540"/>
      <c r="H11540"/>
      <c r="I11540"/>
      <c r="J11540"/>
      <c r="K11540"/>
      <c r="L11540"/>
      <c r="M11540"/>
      <c r="N11540"/>
    </row>
    <row r="11541" spans="1:14" ht="12.75">
      <c r="A11541" s="65"/>
      <c r="B11541" s="2"/>
      <c r="G11541"/>
      <c r="H11541"/>
      <c r="I11541"/>
      <c r="J11541"/>
      <c r="K11541"/>
      <c r="L11541"/>
      <c r="M11541"/>
      <c r="N11541"/>
    </row>
    <row r="11542" spans="1:14" ht="12.75">
      <c r="A11542" s="65"/>
      <c r="B11542" s="2"/>
      <c r="G11542"/>
      <c r="H11542"/>
      <c r="I11542"/>
      <c r="J11542"/>
      <c r="K11542"/>
      <c r="L11542"/>
      <c r="M11542"/>
      <c r="N11542"/>
    </row>
    <row r="11543" spans="1:14" ht="12.75">
      <c r="A11543" s="65"/>
      <c r="B11543" s="2"/>
      <c r="G11543"/>
      <c r="H11543"/>
      <c r="I11543"/>
      <c r="J11543"/>
      <c r="K11543"/>
      <c r="L11543"/>
      <c r="M11543"/>
      <c r="N11543"/>
    </row>
    <row r="11544" spans="1:14" ht="12.75">
      <c r="A11544" s="65"/>
      <c r="B11544" s="2"/>
      <c r="G11544"/>
      <c r="H11544"/>
      <c r="I11544"/>
      <c r="J11544"/>
      <c r="K11544"/>
      <c r="L11544"/>
      <c r="M11544"/>
      <c r="N11544"/>
    </row>
    <row r="11545" spans="1:14" ht="12.75">
      <c r="A11545" s="65"/>
      <c r="B11545" s="2"/>
      <c r="G11545"/>
      <c r="H11545"/>
      <c r="I11545"/>
      <c r="J11545"/>
      <c r="K11545"/>
      <c r="L11545"/>
      <c r="M11545"/>
      <c r="N11545"/>
    </row>
    <row r="11546" spans="1:14" ht="12.75">
      <c r="A11546" s="65"/>
      <c r="B11546" s="2"/>
      <c r="G11546"/>
      <c r="H11546"/>
      <c r="I11546"/>
      <c r="J11546"/>
      <c r="K11546"/>
      <c r="L11546"/>
      <c r="M11546"/>
      <c r="N11546"/>
    </row>
    <row r="11547" spans="1:14" ht="12.75">
      <c r="A11547" s="65"/>
      <c r="B11547" s="2"/>
      <c r="G11547"/>
      <c r="H11547"/>
      <c r="I11547"/>
      <c r="J11547"/>
      <c r="K11547"/>
      <c r="L11547"/>
      <c r="M11547"/>
      <c r="N11547"/>
    </row>
    <row r="11548" spans="1:14" ht="12.75">
      <c r="A11548" s="65"/>
      <c r="B11548" s="2"/>
      <c r="G11548"/>
      <c r="H11548"/>
      <c r="I11548"/>
      <c r="J11548"/>
      <c r="K11548"/>
      <c r="L11548"/>
      <c r="M11548"/>
      <c r="N11548"/>
    </row>
    <row r="11549" spans="1:14" ht="12.75">
      <c r="A11549" s="65"/>
      <c r="B11549" s="2"/>
      <c r="G11549"/>
      <c r="H11549"/>
      <c r="I11549"/>
      <c r="J11549"/>
      <c r="K11549"/>
      <c r="L11549"/>
      <c r="M11549"/>
      <c r="N11549"/>
    </row>
    <row r="11550" spans="1:14" ht="12.75">
      <c r="A11550" s="65"/>
      <c r="B11550" s="2"/>
      <c r="G11550"/>
      <c r="H11550"/>
      <c r="I11550"/>
      <c r="J11550"/>
      <c r="K11550"/>
      <c r="L11550"/>
      <c r="M11550"/>
      <c r="N11550"/>
    </row>
    <row r="11551" spans="1:14" ht="12.75">
      <c r="A11551" s="65"/>
      <c r="B11551" s="2"/>
      <c r="G11551"/>
      <c r="H11551"/>
      <c r="I11551"/>
      <c r="J11551"/>
      <c r="K11551"/>
      <c r="L11551"/>
      <c r="M11551"/>
      <c r="N11551"/>
    </row>
    <row r="11552" spans="1:14" ht="12.75">
      <c r="A11552" s="65"/>
      <c r="B11552" s="2"/>
      <c r="G11552"/>
      <c r="H11552"/>
      <c r="I11552"/>
      <c r="J11552"/>
      <c r="K11552"/>
      <c r="L11552"/>
      <c r="M11552"/>
      <c r="N11552"/>
    </row>
    <row r="11553" spans="1:14" ht="12.75">
      <c r="A11553" s="65"/>
      <c r="B11553" s="2"/>
      <c r="G11553"/>
      <c r="H11553"/>
      <c r="I11553"/>
      <c r="J11553"/>
      <c r="K11553"/>
      <c r="L11553"/>
      <c r="M11553"/>
      <c r="N11553"/>
    </row>
    <row r="11554" spans="1:14" ht="12.75">
      <c r="A11554" s="65"/>
      <c r="B11554" s="2"/>
      <c r="G11554"/>
      <c r="H11554"/>
      <c r="I11554"/>
      <c r="J11554"/>
      <c r="K11554"/>
      <c r="L11554"/>
      <c r="M11554"/>
      <c r="N11554"/>
    </row>
    <row r="11555" spans="1:14" ht="12.75">
      <c r="A11555" s="65"/>
      <c r="B11555" s="2"/>
      <c r="G11555"/>
      <c r="H11555"/>
      <c r="I11555"/>
      <c r="J11555"/>
      <c r="K11555"/>
      <c r="L11555"/>
      <c r="M11555"/>
      <c r="N11555"/>
    </row>
    <row r="11556" spans="1:14" ht="12.75">
      <c r="A11556" s="65"/>
      <c r="B11556" s="2"/>
      <c r="G11556"/>
      <c r="H11556"/>
      <c r="I11556"/>
      <c r="J11556"/>
      <c r="K11556"/>
      <c r="L11556"/>
      <c r="M11556"/>
      <c r="N11556"/>
    </row>
    <row r="11557" spans="1:14" ht="12.75">
      <c r="A11557" s="65"/>
      <c r="B11557" s="2"/>
      <c r="G11557"/>
      <c r="H11557"/>
      <c r="I11557"/>
      <c r="J11557"/>
      <c r="K11557"/>
      <c r="L11557"/>
      <c r="M11557"/>
      <c r="N11557"/>
    </row>
    <row r="11558" spans="1:14" ht="12.75">
      <c r="A11558" s="65"/>
      <c r="B11558" s="2"/>
      <c r="G11558"/>
      <c r="H11558"/>
      <c r="I11558"/>
      <c r="J11558"/>
      <c r="K11558"/>
      <c r="L11558"/>
      <c r="M11558"/>
      <c r="N11558"/>
    </row>
    <row r="11559" spans="1:14" ht="12.75">
      <c r="A11559" s="65"/>
      <c r="B11559" s="2"/>
      <c r="G11559"/>
      <c r="H11559"/>
      <c r="I11559"/>
      <c r="J11559"/>
      <c r="K11559"/>
      <c r="L11559"/>
      <c r="M11559"/>
      <c r="N11559"/>
    </row>
    <row r="11560" spans="1:14" ht="12.75">
      <c r="A11560" s="65"/>
      <c r="B11560" s="2"/>
      <c r="G11560"/>
      <c r="H11560"/>
      <c r="I11560"/>
      <c r="J11560"/>
      <c r="K11560"/>
      <c r="L11560"/>
      <c r="M11560"/>
      <c r="N11560"/>
    </row>
    <row r="11561" spans="1:14" ht="12.75">
      <c r="A11561" s="65"/>
      <c r="B11561" s="2"/>
      <c r="G11561"/>
      <c r="H11561"/>
      <c r="I11561"/>
      <c r="J11561"/>
      <c r="K11561"/>
      <c r="L11561"/>
      <c r="M11561"/>
      <c r="N11561"/>
    </row>
    <row r="11562" spans="1:14" ht="12.75">
      <c r="A11562" s="65"/>
      <c r="B11562" s="2"/>
      <c r="G11562"/>
      <c r="H11562"/>
      <c r="I11562"/>
      <c r="J11562"/>
      <c r="K11562"/>
      <c r="L11562"/>
      <c r="M11562"/>
      <c r="N11562"/>
    </row>
    <row r="11563" spans="1:14" ht="12.75">
      <c r="A11563" s="65"/>
      <c r="B11563" s="2"/>
      <c r="G11563"/>
      <c r="H11563"/>
      <c r="I11563"/>
      <c r="J11563"/>
      <c r="K11563"/>
      <c r="L11563"/>
      <c r="M11563"/>
      <c r="N11563"/>
    </row>
    <row r="11564" spans="1:14" ht="12.75">
      <c r="A11564" s="65"/>
      <c r="B11564" s="2"/>
      <c r="G11564"/>
      <c r="H11564"/>
      <c r="I11564"/>
      <c r="J11564"/>
      <c r="K11564"/>
      <c r="L11564"/>
      <c r="M11564"/>
      <c r="N11564"/>
    </row>
    <row r="11565" spans="1:14" ht="12.75">
      <c r="A11565" s="65"/>
      <c r="B11565" s="2"/>
      <c r="G11565"/>
      <c r="H11565"/>
      <c r="I11565"/>
      <c r="J11565"/>
      <c r="K11565"/>
      <c r="L11565"/>
      <c r="M11565"/>
      <c r="N11565"/>
    </row>
    <row r="11566" spans="1:14" ht="12.75">
      <c r="A11566" s="65"/>
      <c r="B11566" s="2"/>
      <c r="G11566"/>
      <c r="H11566"/>
      <c r="I11566"/>
      <c r="J11566"/>
      <c r="K11566"/>
      <c r="L11566"/>
      <c r="M11566"/>
      <c r="N11566"/>
    </row>
    <row r="11567" spans="1:14" ht="12.75">
      <c r="A11567" s="65"/>
      <c r="B11567" s="2"/>
      <c r="G11567"/>
      <c r="H11567"/>
      <c r="I11567"/>
      <c r="J11567"/>
      <c r="K11567"/>
      <c r="L11567"/>
      <c r="M11567"/>
      <c r="N11567"/>
    </row>
    <row r="11568" spans="1:14" ht="12.75">
      <c r="A11568" s="65"/>
      <c r="B11568" s="2"/>
      <c r="G11568"/>
      <c r="H11568"/>
      <c r="I11568"/>
      <c r="J11568"/>
      <c r="K11568"/>
      <c r="L11568"/>
      <c r="M11568"/>
      <c r="N11568"/>
    </row>
    <row r="11569" spans="1:14" ht="12.75">
      <c r="A11569" s="65"/>
      <c r="B11569" s="2"/>
      <c r="G11569"/>
      <c r="H11569"/>
      <c r="I11569"/>
      <c r="J11569"/>
      <c r="K11569"/>
      <c r="L11569"/>
      <c r="M11569"/>
      <c r="N11569"/>
    </row>
    <row r="11570" spans="1:14" ht="12.75">
      <c r="A11570" s="65"/>
      <c r="B11570" s="2"/>
      <c r="G11570"/>
      <c r="H11570"/>
      <c r="I11570"/>
      <c r="J11570"/>
      <c r="K11570"/>
      <c r="L11570"/>
      <c r="M11570"/>
      <c r="N11570"/>
    </row>
    <row r="11571" spans="1:14" ht="12.75">
      <c r="A11571" s="65"/>
      <c r="B11571" s="2"/>
      <c r="G11571"/>
      <c r="H11571"/>
      <c r="I11571"/>
      <c r="J11571"/>
      <c r="K11571"/>
      <c r="L11571"/>
      <c r="M11571"/>
      <c r="N11571"/>
    </row>
    <row r="11572" spans="1:14" ht="12.75">
      <c r="A11572" s="65"/>
      <c r="B11572" s="2"/>
      <c r="G11572"/>
      <c r="H11572"/>
      <c r="I11572"/>
      <c r="J11572"/>
      <c r="K11572"/>
      <c r="L11572"/>
      <c r="M11572"/>
      <c r="N11572"/>
    </row>
    <row r="11573" spans="1:14" ht="12.75">
      <c r="A11573" s="65"/>
      <c r="B11573" s="2"/>
      <c r="G11573"/>
      <c r="H11573"/>
      <c r="I11573"/>
      <c r="J11573"/>
      <c r="K11573"/>
      <c r="L11573"/>
      <c r="M11573"/>
      <c r="N11573"/>
    </row>
    <row r="11574" spans="1:14" ht="12.75">
      <c r="A11574" s="65"/>
      <c r="B11574" s="2"/>
      <c r="G11574"/>
      <c r="H11574"/>
      <c r="I11574"/>
      <c r="J11574"/>
      <c r="K11574"/>
      <c r="L11574"/>
      <c r="M11574"/>
      <c r="N11574"/>
    </row>
    <row r="11575" spans="1:14" ht="12.75">
      <c r="A11575" s="65"/>
      <c r="B11575" s="2"/>
      <c r="G11575"/>
      <c r="H11575"/>
      <c r="I11575"/>
      <c r="J11575"/>
      <c r="K11575"/>
      <c r="L11575"/>
      <c r="M11575"/>
      <c r="N11575"/>
    </row>
    <row r="11576" spans="1:14" ht="12.75">
      <c r="A11576" s="65"/>
      <c r="B11576" s="2"/>
      <c r="G11576"/>
      <c r="H11576"/>
      <c r="I11576"/>
      <c r="J11576"/>
      <c r="K11576"/>
      <c r="L11576"/>
      <c r="M11576"/>
      <c r="N11576"/>
    </row>
    <row r="11577" spans="1:14" ht="12.75">
      <c r="A11577" s="65"/>
      <c r="B11577" s="2"/>
      <c r="G11577"/>
      <c r="H11577"/>
      <c r="I11577"/>
      <c r="J11577"/>
      <c r="K11577"/>
      <c r="L11577"/>
      <c r="M11577"/>
      <c r="N11577"/>
    </row>
    <row r="11578" spans="1:14" ht="12.75">
      <c r="A11578" s="65"/>
      <c r="B11578" s="2"/>
      <c r="G11578"/>
      <c r="H11578"/>
      <c r="I11578"/>
      <c r="J11578"/>
      <c r="K11578"/>
      <c r="L11578"/>
      <c r="M11578"/>
      <c r="N11578"/>
    </row>
    <row r="11579" spans="1:14" ht="12.75">
      <c r="A11579" s="65"/>
      <c r="B11579" s="2"/>
      <c r="G11579"/>
      <c r="H11579"/>
      <c r="I11579"/>
      <c r="J11579"/>
      <c r="K11579"/>
      <c r="L11579"/>
      <c r="M11579"/>
      <c r="N11579"/>
    </row>
    <row r="11580" spans="1:14" ht="12.75">
      <c r="A11580" s="65"/>
      <c r="B11580" s="2"/>
      <c r="G11580"/>
      <c r="H11580"/>
      <c r="I11580"/>
      <c r="J11580"/>
      <c r="K11580"/>
      <c r="L11580"/>
      <c r="M11580"/>
      <c r="N11580"/>
    </row>
    <row r="11581" spans="1:14" ht="12.75">
      <c r="A11581" s="65"/>
      <c r="B11581" s="2"/>
      <c r="G11581"/>
      <c r="H11581"/>
      <c r="I11581"/>
      <c r="J11581"/>
      <c r="K11581"/>
      <c r="L11581"/>
      <c r="M11581"/>
      <c r="N11581"/>
    </row>
    <row r="11582" spans="1:14" ht="12.75">
      <c r="A11582" s="65"/>
      <c r="B11582" s="2"/>
      <c r="G11582"/>
      <c r="H11582"/>
      <c r="I11582"/>
      <c r="J11582"/>
      <c r="K11582"/>
      <c r="L11582"/>
      <c r="M11582"/>
      <c r="N11582"/>
    </row>
    <row r="11583" spans="1:14" ht="12.75">
      <c r="A11583" s="65"/>
      <c r="B11583" s="2"/>
      <c r="G11583"/>
      <c r="H11583"/>
      <c r="I11583"/>
      <c r="J11583"/>
      <c r="K11583"/>
      <c r="L11583"/>
      <c r="M11583"/>
      <c r="N11583"/>
    </row>
    <row r="11584" spans="1:14" ht="12.75">
      <c r="A11584" s="65"/>
      <c r="B11584" s="2"/>
      <c r="G11584"/>
      <c r="H11584"/>
      <c r="I11584"/>
      <c r="J11584"/>
      <c r="K11584"/>
      <c r="L11584"/>
      <c r="M11584"/>
      <c r="N11584"/>
    </row>
    <row r="11585" spans="1:14" ht="12.75">
      <c r="A11585" s="65"/>
      <c r="B11585" s="2"/>
      <c r="G11585"/>
      <c r="H11585"/>
      <c r="I11585"/>
      <c r="J11585"/>
      <c r="K11585"/>
      <c r="L11585"/>
      <c r="M11585"/>
      <c r="N11585"/>
    </row>
    <row r="11586" spans="1:14" ht="12.75">
      <c r="A11586" s="65"/>
      <c r="B11586" s="2"/>
      <c r="G11586"/>
      <c r="H11586"/>
      <c r="I11586"/>
      <c r="J11586"/>
      <c r="K11586"/>
      <c r="L11586"/>
      <c r="M11586"/>
      <c r="N11586"/>
    </row>
    <row r="11587" spans="1:14" ht="12.75">
      <c r="A11587" s="65"/>
      <c r="B11587" s="2"/>
      <c r="G11587"/>
      <c r="H11587"/>
      <c r="I11587"/>
      <c r="J11587"/>
      <c r="K11587"/>
      <c r="L11587"/>
      <c r="M11587"/>
      <c r="N11587"/>
    </row>
    <row r="11588" spans="1:14" ht="12.75">
      <c r="A11588" s="65"/>
      <c r="B11588" s="2"/>
      <c r="G11588"/>
      <c r="H11588"/>
      <c r="I11588"/>
      <c r="J11588"/>
      <c r="K11588"/>
      <c r="L11588"/>
      <c r="M11588"/>
      <c r="N11588"/>
    </row>
    <row r="11589" spans="1:14" ht="12.75">
      <c r="A11589" s="65"/>
      <c r="B11589" s="2"/>
      <c r="G11589"/>
      <c r="H11589"/>
      <c r="I11589"/>
      <c r="J11589"/>
      <c r="K11589"/>
      <c r="L11589"/>
      <c r="M11589"/>
      <c r="N11589"/>
    </row>
    <row r="11590" spans="1:14" ht="12.75">
      <c r="A11590" s="65"/>
      <c r="B11590" s="2"/>
      <c r="G11590"/>
      <c r="H11590"/>
      <c r="I11590"/>
      <c r="J11590"/>
      <c r="K11590"/>
      <c r="L11590"/>
      <c r="M11590"/>
      <c r="N11590"/>
    </row>
    <row r="11591" spans="1:14" ht="12.75">
      <c r="A11591" s="65"/>
      <c r="B11591" s="2"/>
      <c r="G11591"/>
      <c r="H11591"/>
      <c r="I11591"/>
      <c r="J11591"/>
      <c r="K11591"/>
      <c r="L11591"/>
      <c r="M11591"/>
      <c r="N11591"/>
    </row>
    <row r="11592" spans="1:14" ht="12.75">
      <c r="A11592" s="65"/>
      <c r="B11592" s="2"/>
      <c r="G11592"/>
      <c r="H11592"/>
      <c r="I11592"/>
      <c r="J11592"/>
      <c r="K11592"/>
      <c r="L11592"/>
      <c r="M11592"/>
      <c r="N11592"/>
    </row>
    <row r="11593" spans="1:14" ht="12.75">
      <c r="A11593" s="65"/>
      <c r="B11593" s="2"/>
      <c r="G11593"/>
      <c r="H11593"/>
      <c r="I11593"/>
      <c r="J11593"/>
      <c r="K11593"/>
      <c r="L11593"/>
      <c r="M11593"/>
      <c r="N11593"/>
    </row>
    <row r="11594" spans="1:14" ht="12.75">
      <c r="A11594" s="65"/>
      <c r="B11594" s="2"/>
      <c r="G11594"/>
      <c r="H11594"/>
      <c r="I11594"/>
      <c r="J11594"/>
      <c r="K11594"/>
      <c r="L11594"/>
      <c r="M11594"/>
      <c r="N11594"/>
    </row>
    <row r="11595" spans="1:14" ht="12.75">
      <c r="A11595" s="65"/>
      <c r="B11595" s="2"/>
      <c r="G11595"/>
      <c r="H11595"/>
      <c r="I11595"/>
      <c r="J11595"/>
      <c r="K11595"/>
      <c r="L11595"/>
      <c r="M11595"/>
      <c r="N11595"/>
    </row>
    <row r="11596" spans="1:14" ht="12.75">
      <c r="A11596" s="65"/>
      <c r="B11596" s="2"/>
      <c r="G11596"/>
      <c r="H11596"/>
      <c r="I11596"/>
      <c r="J11596"/>
      <c r="K11596"/>
      <c r="L11596"/>
      <c r="M11596"/>
      <c r="N11596"/>
    </row>
    <row r="11597" spans="1:14" ht="12.75">
      <c r="A11597" s="65"/>
      <c r="B11597" s="2"/>
      <c r="G11597"/>
      <c r="H11597"/>
      <c r="I11597"/>
      <c r="J11597"/>
      <c r="K11597"/>
      <c r="L11597"/>
      <c r="M11597"/>
      <c r="N11597"/>
    </row>
    <row r="11598" spans="1:14" ht="12.75">
      <c r="A11598" s="65"/>
      <c r="B11598" s="2"/>
      <c r="G11598"/>
      <c r="H11598"/>
      <c r="I11598"/>
      <c r="J11598"/>
      <c r="K11598"/>
      <c r="L11598"/>
      <c r="M11598"/>
      <c r="N11598"/>
    </row>
    <row r="11599" spans="1:14" ht="12.75">
      <c r="A11599" s="65"/>
      <c r="B11599" s="2"/>
      <c r="G11599"/>
      <c r="H11599"/>
      <c r="I11599"/>
      <c r="J11599"/>
      <c r="K11599"/>
      <c r="L11599"/>
      <c r="M11599"/>
      <c r="N11599"/>
    </row>
    <row r="11600" spans="1:14" ht="12.75">
      <c r="A11600" s="65"/>
      <c r="B11600" s="2"/>
      <c r="G11600"/>
      <c r="H11600"/>
      <c r="I11600"/>
      <c r="J11600"/>
      <c r="K11600"/>
      <c r="L11600"/>
      <c r="M11600"/>
      <c r="N11600"/>
    </row>
    <row r="11601" spans="1:14" ht="12.75">
      <c r="A11601" s="65"/>
      <c r="B11601" s="2"/>
      <c r="G11601"/>
      <c r="H11601"/>
      <c r="I11601"/>
      <c r="J11601"/>
      <c r="K11601"/>
      <c r="L11601"/>
      <c r="M11601"/>
      <c r="N11601"/>
    </row>
    <row r="11602" spans="1:14" ht="12.75">
      <c r="A11602" s="65"/>
      <c r="B11602" s="2"/>
      <c r="G11602"/>
      <c r="H11602"/>
      <c r="I11602"/>
      <c r="J11602"/>
      <c r="K11602"/>
      <c r="L11602"/>
      <c r="M11602"/>
      <c r="N11602"/>
    </row>
    <row r="11603" spans="1:14" ht="12.75">
      <c r="A11603" s="65"/>
      <c r="B11603" s="2"/>
      <c r="G11603"/>
      <c r="H11603"/>
      <c r="I11603"/>
      <c r="J11603"/>
      <c r="K11603"/>
      <c r="L11603"/>
      <c r="M11603"/>
      <c r="N11603"/>
    </row>
    <row r="11604" spans="1:14" ht="12.75">
      <c r="A11604" s="65"/>
      <c r="B11604" s="2"/>
      <c r="G11604"/>
      <c r="H11604"/>
      <c r="I11604"/>
      <c r="J11604"/>
      <c r="K11604"/>
      <c r="L11604"/>
      <c r="M11604"/>
      <c r="N11604"/>
    </row>
    <row r="11605" spans="1:14" ht="12.75">
      <c r="A11605" s="65"/>
      <c r="B11605" s="2"/>
      <c r="G11605"/>
      <c r="H11605"/>
      <c r="I11605"/>
      <c r="J11605"/>
      <c r="K11605"/>
      <c r="L11605"/>
      <c r="M11605"/>
      <c r="N11605"/>
    </row>
    <row r="11606" spans="1:14" ht="12.75">
      <c r="A11606" s="65"/>
      <c r="B11606" s="2"/>
      <c r="G11606"/>
      <c r="H11606"/>
      <c r="I11606"/>
      <c r="J11606"/>
      <c r="K11606"/>
      <c r="L11606"/>
      <c r="M11606"/>
      <c r="N11606"/>
    </row>
    <row r="11607" spans="1:14" ht="12.75">
      <c r="A11607" s="65"/>
      <c r="B11607" s="2"/>
      <c r="G11607"/>
      <c r="H11607"/>
      <c r="I11607"/>
      <c r="J11607"/>
      <c r="K11607"/>
      <c r="L11607"/>
      <c r="M11607"/>
      <c r="N11607"/>
    </row>
    <row r="11608" spans="1:14" ht="12.75">
      <c r="A11608" s="65"/>
      <c r="B11608" s="2"/>
      <c r="G11608"/>
      <c r="H11608"/>
      <c r="I11608"/>
      <c r="J11608"/>
      <c r="K11608"/>
      <c r="L11608"/>
      <c r="M11608"/>
      <c r="N11608"/>
    </row>
    <row r="11609" spans="1:14" ht="12.75">
      <c r="A11609" s="65"/>
      <c r="B11609" s="2"/>
      <c r="G11609"/>
      <c r="H11609"/>
      <c r="I11609"/>
      <c r="J11609"/>
      <c r="K11609"/>
      <c r="L11609"/>
      <c r="M11609"/>
      <c r="N11609"/>
    </row>
    <row r="11610" spans="1:14" ht="12.75">
      <c r="A11610" s="65"/>
      <c r="B11610" s="2"/>
      <c r="G11610"/>
      <c r="H11610"/>
      <c r="I11610"/>
      <c r="J11610"/>
      <c r="K11610"/>
      <c r="L11610"/>
      <c r="M11610"/>
      <c r="N11610"/>
    </row>
    <row r="11611" spans="1:14" ht="12.75">
      <c r="A11611" s="65"/>
      <c r="B11611" s="2"/>
      <c r="G11611"/>
      <c r="H11611"/>
      <c r="I11611"/>
      <c r="J11611"/>
      <c r="K11611"/>
      <c r="L11611"/>
      <c r="M11611"/>
      <c r="N11611"/>
    </row>
    <row r="11612" spans="1:14" ht="12.75">
      <c r="A11612" s="65"/>
      <c r="B11612" s="2"/>
      <c r="G11612"/>
      <c r="H11612"/>
      <c r="I11612"/>
      <c r="J11612"/>
      <c r="K11612"/>
      <c r="L11612"/>
      <c r="M11612"/>
      <c r="N11612"/>
    </row>
    <row r="11613" spans="1:14" ht="12.75">
      <c r="A11613" s="65"/>
      <c r="B11613" s="2"/>
      <c r="G11613"/>
      <c r="H11613"/>
      <c r="I11613"/>
      <c r="J11613"/>
      <c r="K11613"/>
      <c r="L11613"/>
      <c r="M11613"/>
      <c r="N11613"/>
    </row>
    <row r="11614" spans="1:14" ht="12.75">
      <c r="A11614" s="65"/>
      <c r="B11614" s="2"/>
      <c r="G11614"/>
      <c r="H11614"/>
      <c r="I11614"/>
      <c r="J11614"/>
      <c r="K11614"/>
      <c r="L11614"/>
      <c r="M11614"/>
      <c r="N11614"/>
    </row>
    <row r="11615" spans="1:14" ht="12.75">
      <c r="A11615" s="65"/>
      <c r="B11615" s="2"/>
      <c r="G11615"/>
      <c r="H11615"/>
      <c r="I11615"/>
      <c r="J11615"/>
      <c r="K11615"/>
      <c r="L11615"/>
      <c r="M11615"/>
      <c r="N11615"/>
    </row>
    <row r="11616" spans="1:14" ht="12.75">
      <c r="A11616" s="65"/>
      <c r="B11616" s="2"/>
      <c r="G11616"/>
      <c r="H11616"/>
      <c r="I11616"/>
      <c r="J11616"/>
      <c r="K11616"/>
      <c r="L11616"/>
      <c r="M11616"/>
      <c r="N11616"/>
    </row>
    <row r="11617" spans="1:14" ht="12.75">
      <c r="A11617" s="65"/>
      <c r="B11617" s="2"/>
      <c r="G11617"/>
      <c r="H11617"/>
      <c r="I11617"/>
      <c r="J11617"/>
      <c r="K11617"/>
      <c r="L11617"/>
      <c r="M11617"/>
      <c r="N11617"/>
    </row>
    <row r="11618" spans="1:14" ht="12.75">
      <c r="A11618" s="65"/>
      <c r="B11618" s="2"/>
      <c r="G11618"/>
      <c r="H11618"/>
      <c r="I11618"/>
      <c r="J11618"/>
      <c r="K11618"/>
      <c r="L11618"/>
      <c r="M11618"/>
      <c r="N11618"/>
    </row>
    <row r="11619" spans="1:14" ht="12.75">
      <c r="A11619" s="65"/>
      <c r="B11619" s="2"/>
      <c r="G11619"/>
      <c r="H11619"/>
      <c r="I11619"/>
      <c r="J11619"/>
      <c r="K11619"/>
      <c r="L11619"/>
      <c r="M11619"/>
      <c r="N11619"/>
    </row>
    <row r="11620" spans="1:14" ht="12.75">
      <c r="A11620" s="65"/>
      <c r="B11620" s="2"/>
      <c r="G11620"/>
      <c r="H11620"/>
      <c r="I11620"/>
      <c r="J11620"/>
      <c r="K11620"/>
      <c r="L11620"/>
      <c r="M11620"/>
      <c r="N11620"/>
    </row>
    <row r="11621" spans="1:14" ht="12.75">
      <c r="A11621" s="65"/>
      <c r="B11621" s="2"/>
      <c r="G11621"/>
      <c r="H11621"/>
      <c r="I11621"/>
      <c r="J11621"/>
      <c r="K11621"/>
      <c r="L11621"/>
      <c r="M11621"/>
      <c r="N11621"/>
    </row>
    <row r="11622" spans="1:14" ht="12.75">
      <c r="A11622" s="65"/>
      <c r="B11622" s="2"/>
      <c r="G11622"/>
      <c r="H11622"/>
      <c r="I11622"/>
      <c r="J11622"/>
      <c r="K11622"/>
      <c r="L11622"/>
      <c r="M11622"/>
      <c r="N11622"/>
    </row>
    <row r="11623" spans="1:14" ht="12.75">
      <c r="A11623" s="65"/>
      <c r="B11623" s="2"/>
      <c r="G11623"/>
      <c r="H11623"/>
      <c r="I11623"/>
      <c r="J11623"/>
      <c r="K11623"/>
      <c r="L11623"/>
      <c r="M11623"/>
      <c r="N11623"/>
    </row>
    <row r="11624" spans="1:14" ht="12.75">
      <c r="A11624" s="65"/>
      <c r="B11624" s="2"/>
      <c r="G11624"/>
      <c r="H11624"/>
      <c r="I11624"/>
      <c r="J11624"/>
      <c r="K11624"/>
      <c r="L11624"/>
      <c r="M11624"/>
      <c r="N11624"/>
    </row>
    <row r="11625" spans="1:14" ht="12.75">
      <c r="A11625" s="65"/>
      <c r="B11625" s="2"/>
      <c r="G11625"/>
      <c r="H11625"/>
      <c r="I11625"/>
      <c r="J11625"/>
      <c r="K11625"/>
      <c r="L11625"/>
      <c r="M11625"/>
      <c r="N11625"/>
    </row>
    <row r="11626" spans="1:14" ht="12.75">
      <c r="A11626" s="65"/>
      <c r="B11626" s="2"/>
      <c r="G11626"/>
      <c r="H11626"/>
      <c r="I11626"/>
      <c r="J11626"/>
      <c r="K11626"/>
      <c r="L11626"/>
      <c r="M11626"/>
      <c r="N11626"/>
    </row>
    <row r="11627" spans="1:14" ht="12.75">
      <c r="A11627" s="65"/>
      <c r="B11627" s="2"/>
      <c r="G11627"/>
      <c r="H11627"/>
      <c r="I11627"/>
      <c r="J11627"/>
      <c r="K11627"/>
      <c r="L11627"/>
      <c r="M11627"/>
      <c r="N11627"/>
    </row>
    <row r="11628" spans="1:14" ht="12.75">
      <c r="A11628" s="65"/>
      <c r="B11628" s="2"/>
      <c r="G11628"/>
      <c r="H11628"/>
      <c r="I11628"/>
      <c r="J11628"/>
      <c r="K11628"/>
      <c r="L11628"/>
      <c r="M11628"/>
      <c r="N11628"/>
    </row>
    <row r="11629" spans="1:14" ht="12.75">
      <c r="A11629" s="65"/>
      <c r="B11629" s="2"/>
      <c r="G11629"/>
      <c r="H11629"/>
      <c r="I11629"/>
      <c r="J11629"/>
      <c r="K11629"/>
      <c r="L11629"/>
      <c r="M11629"/>
      <c r="N11629"/>
    </row>
    <row r="11630" spans="1:14" ht="12.75">
      <c r="A11630" s="65"/>
      <c r="B11630" s="2"/>
      <c r="G11630"/>
      <c r="H11630"/>
      <c r="I11630"/>
      <c r="J11630"/>
      <c r="K11630"/>
      <c r="L11630"/>
      <c r="M11630"/>
      <c r="N11630"/>
    </row>
    <row r="11631" spans="1:14" ht="12.75">
      <c r="A11631" s="65"/>
      <c r="B11631" s="2"/>
      <c r="G11631"/>
      <c r="H11631"/>
      <c r="I11631"/>
      <c r="J11631"/>
      <c r="K11631"/>
      <c r="L11631"/>
      <c r="M11631"/>
      <c r="N11631"/>
    </row>
    <row r="11632" spans="1:14" ht="12.75">
      <c r="A11632" s="65"/>
      <c r="B11632" s="2"/>
      <c r="G11632"/>
      <c r="H11632"/>
      <c r="I11632"/>
      <c r="J11632"/>
      <c r="K11632"/>
      <c r="L11632"/>
      <c r="M11632"/>
      <c r="N11632"/>
    </row>
    <row r="11633" spans="1:14" ht="12.75">
      <c r="A11633" s="65"/>
      <c r="B11633" s="2"/>
      <c r="G11633"/>
      <c r="H11633"/>
      <c r="I11633"/>
      <c r="J11633"/>
      <c r="K11633"/>
      <c r="L11633"/>
      <c r="M11633"/>
      <c r="N11633"/>
    </row>
    <row r="11634" spans="1:14" ht="12.75">
      <c r="A11634" s="65"/>
      <c r="B11634" s="2"/>
      <c r="G11634"/>
      <c r="H11634"/>
      <c r="I11634"/>
      <c r="J11634"/>
      <c r="K11634"/>
      <c r="L11634"/>
      <c r="M11634"/>
      <c r="N11634"/>
    </row>
    <row r="11635" spans="1:14" ht="12.75">
      <c r="A11635" s="65"/>
      <c r="B11635" s="2"/>
      <c r="G11635"/>
      <c r="H11635"/>
      <c r="I11635"/>
      <c r="J11635"/>
      <c r="K11635"/>
      <c r="L11635"/>
      <c r="M11635"/>
      <c r="N11635"/>
    </row>
    <row r="11636" spans="1:14" ht="12.75">
      <c r="A11636" s="65"/>
      <c r="B11636" s="2"/>
      <c r="G11636"/>
      <c r="H11636"/>
      <c r="I11636"/>
      <c r="J11636"/>
      <c r="K11636"/>
      <c r="L11636"/>
      <c r="M11636"/>
      <c r="N11636"/>
    </row>
    <row r="11637" spans="1:14" ht="12.75">
      <c r="A11637" s="65"/>
      <c r="B11637" s="2"/>
      <c r="G11637"/>
      <c r="H11637"/>
      <c r="I11637"/>
      <c r="J11637"/>
      <c r="K11637"/>
      <c r="L11637"/>
      <c r="M11637"/>
      <c r="N11637"/>
    </row>
    <row r="11638" spans="1:14" ht="12.75">
      <c r="A11638" s="65"/>
      <c r="B11638" s="2"/>
      <c r="G11638"/>
      <c r="H11638"/>
      <c r="I11638"/>
      <c r="J11638"/>
      <c r="K11638"/>
      <c r="L11638"/>
      <c r="M11638"/>
      <c r="N11638"/>
    </row>
    <row r="11639" spans="1:14" ht="12.75">
      <c r="A11639" s="65"/>
      <c r="B11639" s="2"/>
      <c r="G11639"/>
      <c r="H11639"/>
      <c r="I11639"/>
      <c r="J11639"/>
      <c r="K11639"/>
      <c r="L11639"/>
      <c r="M11639"/>
      <c r="N11639"/>
    </row>
    <row r="11640" spans="1:14" ht="12.75">
      <c r="A11640" s="65"/>
      <c r="B11640" s="2"/>
      <c r="G11640"/>
      <c r="H11640"/>
      <c r="I11640"/>
      <c r="J11640"/>
      <c r="K11640"/>
      <c r="L11640"/>
      <c r="M11640"/>
      <c r="N11640"/>
    </row>
    <row r="11641" spans="1:14" ht="12.75">
      <c r="A11641" s="65"/>
      <c r="B11641" s="2"/>
      <c r="G11641"/>
      <c r="H11641"/>
      <c r="I11641"/>
      <c r="J11641"/>
      <c r="K11641"/>
      <c r="L11641"/>
      <c r="M11641"/>
      <c r="N11641"/>
    </row>
    <row r="11642" spans="1:14" ht="12.75">
      <c r="A11642" s="65"/>
      <c r="B11642" s="2"/>
      <c r="G11642"/>
      <c r="H11642"/>
      <c r="I11642"/>
      <c r="J11642"/>
      <c r="K11642"/>
      <c r="L11642"/>
      <c r="M11642"/>
      <c r="N11642"/>
    </row>
    <row r="11643" spans="1:14" ht="12.75">
      <c r="A11643" s="65"/>
      <c r="B11643" s="2"/>
      <c r="G11643"/>
      <c r="H11643"/>
      <c r="I11643"/>
      <c r="J11643"/>
      <c r="K11643"/>
      <c r="L11643"/>
      <c r="M11643"/>
      <c r="N11643"/>
    </row>
    <row r="11644" spans="1:14" ht="12.75">
      <c r="A11644" s="65"/>
      <c r="B11644" s="2"/>
      <c r="G11644"/>
      <c r="H11644"/>
      <c r="I11644"/>
      <c r="J11644"/>
      <c r="K11644"/>
      <c r="L11644"/>
      <c r="M11644"/>
      <c r="N11644"/>
    </row>
    <row r="11645" spans="1:14" ht="12.75">
      <c r="A11645" s="65"/>
      <c r="B11645" s="2"/>
      <c r="G11645"/>
      <c r="H11645"/>
      <c r="I11645"/>
      <c r="J11645"/>
      <c r="K11645"/>
      <c r="L11645"/>
      <c r="M11645"/>
      <c r="N11645"/>
    </row>
    <row r="11646" spans="1:14" ht="12.75">
      <c r="A11646" s="65"/>
      <c r="B11646" s="2"/>
      <c r="G11646"/>
      <c r="H11646"/>
      <c r="I11646"/>
      <c r="J11646"/>
      <c r="K11646"/>
      <c r="L11646"/>
      <c r="M11646"/>
      <c r="N11646"/>
    </row>
    <row r="11647" spans="1:14" ht="12.75">
      <c r="A11647" s="65"/>
      <c r="B11647" s="2"/>
      <c r="G11647"/>
      <c r="H11647"/>
      <c r="I11647"/>
      <c r="J11647"/>
      <c r="K11647"/>
      <c r="L11647"/>
      <c r="M11647"/>
      <c r="N11647"/>
    </row>
    <row r="11648" spans="1:14" ht="12.75">
      <c r="A11648" s="65"/>
      <c r="B11648" s="2"/>
      <c r="G11648"/>
      <c r="H11648"/>
      <c r="I11648"/>
      <c r="J11648"/>
      <c r="K11648"/>
      <c r="L11648"/>
      <c r="M11648"/>
      <c r="N11648"/>
    </row>
    <row r="11649" spans="1:14" ht="12.75">
      <c r="A11649" s="65"/>
      <c r="B11649" s="2"/>
      <c r="G11649"/>
      <c r="H11649"/>
      <c r="I11649"/>
      <c r="J11649"/>
      <c r="K11649"/>
      <c r="L11649"/>
      <c r="M11649"/>
      <c r="N11649"/>
    </row>
    <row r="11650" spans="1:14" ht="12.75">
      <c r="A11650" s="65"/>
      <c r="B11650" s="2"/>
      <c r="G11650"/>
      <c r="H11650"/>
      <c r="I11650"/>
      <c r="J11650"/>
      <c r="K11650"/>
      <c r="L11650"/>
      <c r="M11650"/>
      <c r="N11650"/>
    </row>
    <row r="11651" spans="1:14" ht="12.75">
      <c r="A11651" s="65"/>
      <c r="B11651" s="2"/>
      <c r="G11651"/>
      <c r="H11651"/>
      <c r="I11651"/>
      <c r="J11651"/>
      <c r="K11651"/>
      <c r="L11651"/>
      <c r="M11651"/>
      <c r="N11651"/>
    </row>
    <row r="11652" spans="1:14" ht="12.75">
      <c r="A11652" s="65"/>
      <c r="B11652" s="2"/>
      <c r="G11652"/>
      <c r="H11652"/>
      <c r="I11652"/>
      <c r="J11652"/>
      <c r="K11652"/>
      <c r="L11652"/>
      <c r="M11652"/>
      <c r="N11652"/>
    </row>
    <row r="11653" spans="1:14" ht="12.75">
      <c r="A11653" s="65"/>
      <c r="B11653" s="2"/>
      <c r="G11653"/>
      <c r="H11653"/>
      <c r="I11653"/>
      <c r="J11653"/>
      <c r="K11653"/>
      <c r="L11653"/>
      <c r="M11653"/>
      <c r="N11653"/>
    </row>
    <row r="11654" spans="1:14" ht="12.75">
      <c r="A11654" s="65"/>
      <c r="B11654" s="2"/>
      <c r="G11654"/>
      <c r="H11654"/>
      <c r="I11654"/>
      <c r="J11654"/>
      <c r="K11654"/>
      <c r="L11654"/>
      <c r="M11654"/>
      <c r="N11654"/>
    </row>
    <row r="11655" spans="1:14" ht="12.75">
      <c r="A11655" s="65"/>
      <c r="B11655" s="2"/>
      <c r="G11655"/>
      <c r="H11655"/>
      <c r="I11655"/>
      <c r="J11655"/>
      <c r="K11655"/>
      <c r="L11655"/>
      <c r="M11655"/>
      <c r="N11655"/>
    </row>
    <row r="11656" spans="1:14" ht="12.75">
      <c r="A11656" s="65"/>
      <c r="B11656" s="2"/>
      <c r="G11656"/>
      <c r="H11656"/>
      <c r="I11656"/>
      <c r="J11656"/>
      <c r="K11656"/>
      <c r="L11656"/>
      <c r="M11656"/>
      <c r="N11656"/>
    </row>
    <row r="11657" spans="1:14" ht="12.75">
      <c r="A11657" s="65"/>
      <c r="B11657" s="2"/>
      <c r="G11657"/>
      <c r="H11657"/>
      <c r="I11657"/>
      <c r="J11657"/>
      <c r="K11657"/>
      <c r="L11657"/>
      <c r="M11657"/>
      <c r="N11657"/>
    </row>
    <row r="11658" spans="1:14" ht="12.75">
      <c r="A11658" s="65"/>
      <c r="B11658" s="2"/>
      <c r="G11658"/>
      <c r="H11658"/>
      <c r="I11658"/>
      <c r="J11658"/>
      <c r="K11658"/>
      <c r="L11658"/>
      <c r="M11658"/>
      <c r="N11658"/>
    </row>
    <row r="11659" spans="1:14" ht="12.75">
      <c r="A11659" s="65"/>
      <c r="B11659" s="2"/>
      <c r="G11659"/>
      <c r="H11659"/>
      <c r="I11659"/>
      <c r="J11659"/>
      <c r="K11659"/>
      <c r="L11659"/>
      <c r="M11659"/>
      <c r="N11659"/>
    </row>
    <row r="11660" spans="1:14" ht="12.75">
      <c r="A11660" s="65"/>
      <c r="B11660" s="2"/>
      <c r="G11660"/>
      <c r="H11660"/>
      <c r="I11660"/>
      <c r="J11660"/>
      <c r="K11660"/>
      <c r="L11660"/>
      <c r="M11660"/>
      <c r="N11660"/>
    </row>
    <row r="11661" spans="1:14" ht="12.75">
      <c r="A11661" s="65"/>
      <c r="B11661" s="2"/>
      <c r="G11661"/>
      <c r="H11661"/>
      <c r="I11661"/>
      <c r="J11661"/>
      <c r="K11661"/>
      <c r="L11661"/>
      <c r="M11661"/>
      <c r="N11661"/>
    </row>
    <row r="11662" spans="1:14" ht="12.75">
      <c r="A11662" s="65"/>
      <c r="B11662" s="2"/>
      <c r="G11662"/>
      <c r="H11662"/>
      <c r="I11662"/>
      <c r="J11662"/>
      <c r="K11662"/>
      <c r="L11662"/>
      <c r="M11662"/>
      <c r="N11662"/>
    </row>
    <row r="11663" spans="1:14" ht="12.75">
      <c r="A11663" s="65"/>
      <c r="B11663" s="2"/>
      <c r="G11663"/>
      <c r="H11663"/>
      <c r="I11663"/>
      <c r="J11663"/>
      <c r="K11663"/>
      <c r="L11663"/>
      <c r="M11663"/>
      <c r="N11663"/>
    </row>
    <row r="11664" spans="1:14" ht="12.75">
      <c r="A11664" s="65"/>
      <c r="B11664" s="2"/>
      <c r="G11664"/>
      <c r="H11664"/>
      <c r="I11664"/>
      <c r="J11664"/>
      <c r="K11664"/>
      <c r="L11664"/>
      <c r="M11664"/>
      <c r="N11664"/>
    </row>
    <row r="11665" spans="1:14" ht="12.75">
      <c r="A11665" s="65"/>
      <c r="B11665" s="2"/>
      <c r="G11665"/>
      <c r="H11665"/>
      <c r="I11665"/>
      <c r="J11665"/>
      <c r="K11665"/>
      <c r="L11665"/>
      <c r="M11665"/>
      <c r="N11665"/>
    </row>
    <row r="11666" spans="1:14" ht="12.75">
      <c r="A11666" s="65"/>
      <c r="B11666" s="2"/>
      <c r="G11666"/>
      <c r="H11666"/>
      <c r="I11666"/>
      <c r="J11666"/>
      <c r="K11666"/>
      <c r="L11666"/>
      <c r="M11666"/>
      <c r="N11666"/>
    </row>
    <row r="11667" spans="1:14" ht="12.75">
      <c r="A11667" s="65"/>
      <c r="B11667" s="2"/>
      <c r="G11667"/>
      <c r="H11667"/>
      <c r="I11667"/>
      <c r="J11667"/>
      <c r="K11667"/>
      <c r="L11667"/>
      <c r="M11667"/>
      <c r="N11667"/>
    </row>
    <row r="11668" spans="1:14" ht="12.75">
      <c r="A11668" s="65"/>
      <c r="B11668" s="2"/>
      <c r="G11668"/>
      <c r="H11668"/>
      <c r="I11668"/>
      <c r="J11668"/>
      <c r="K11668"/>
      <c r="L11668"/>
      <c r="M11668"/>
      <c r="N11668"/>
    </row>
    <row r="11669" spans="1:14" ht="12.75">
      <c r="A11669" s="65"/>
      <c r="B11669" s="2"/>
      <c r="G11669"/>
      <c r="H11669"/>
      <c r="I11669"/>
      <c r="J11669"/>
      <c r="K11669"/>
      <c r="L11669"/>
      <c r="M11669"/>
      <c r="N11669"/>
    </row>
    <row r="11670" spans="1:14" ht="12.75">
      <c r="A11670" s="65"/>
      <c r="B11670" s="2"/>
      <c r="G11670"/>
      <c r="H11670"/>
      <c r="I11670"/>
      <c r="J11670"/>
      <c r="K11670"/>
      <c r="L11670"/>
      <c r="M11670"/>
      <c r="N11670"/>
    </row>
    <row r="11671" spans="1:14" ht="12.75">
      <c r="A11671" s="65"/>
      <c r="B11671" s="2"/>
      <c r="G11671"/>
      <c r="H11671"/>
      <c r="I11671"/>
      <c r="J11671"/>
      <c r="K11671"/>
      <c r="L11671"/>
      <c r="M11671"/>
      <c r="N11671"/>
    </row>
    <row r="11672" spans="1:14" ht="12.75">
      <c r="A11672" s="65"/>
      <c r="B11672" s="2"/>
      <c r="G11672"/>
      <c r="H11672"/>
      <c r="I11672"/>
      <c r="J11672"/>
      <c r="K11672"/>
      <c r="L11672"/>
      <c r="M11672"/>
      <c r="N11672"/>
    </row>
    <row r="11673" spans="1:14" ht="12.75">
      <c r="A11673" s="65"/>
      <c r="B11673" s="2"/>
      <c r="G11673"/>
      <c r="H11673"/>
      <c r="I11673"/>
      <c r="J11673"/>
      <c r="K11673"/>
      <c r="L11673"/>
      <c r="M11673"/>
      <c r="N11673"/>
    </row>
    <row r="11674" spans="1:14" ht="12.75">
      <c r="A11674" s="65"/>
      <c r="B11674" s="2"/>
      <c r="G11674"/>
      <c r="H11674"/>
      <c r="I11674"/>
      <c r="J11674"/>
      <c r="K11674"/>
      <c r="L11674"/>
      <c r="M11674"/>
      <c r="N11674"/>
    </row>
    <row r="11675" spans="1:14" ht="12.75">
      <c r="A11675" s="65"/>
      <c r="B11675" s="2"/>
      <c r="G11675"/>
      <c r="H11675"/>
      <c r="I11675"/>
      <c r="J11675"/>
      <c r="K11675"/>
      <c r="L11675"/>
      <c r="M11675"/>
      <c r="N11675"/>
    </row>
    <row r="11676" spans="1:14" ht="12.75">
      <c r="A11676" s="65"/>
      <c r="B11676" s="2"/>
      <c r="G11676"/>
      <c r="H11676"/>
      <c r="I11676"/>
      <c r="J11676"/>
      <c r="K11676"/>
      <c r="L11676"/>
      <c r="M11676"/>
      <c r="N11676"/>
    </row>
    <row r="11677" spans="1:14" ht="12.75">
      <c r="A11677" s="65"/>
      <c r="B11677" s="2"/>
      <c r="G11677"/>
      <c r="H11677"/>
      <c r="I11677"/>
      <c r="J11677"/>
      <c r="K11677"/>
      <c r="L11677"/>
      <c r="M11677"/>
      <c r="N11677"/>
    </row>
    <row r="11678" spans="1:14" ht="12.75">
      <c r="A11678" s="65"/>
      <c r="B11678" s="2"/>
      <c r="G11678"/>
      <c r="H11678"/>
      <c r="I11678"/>
      <c r="J11678"/>
      <c r="K11678"/>
      <c r="L11678"/>
      <c r="M11678"/>
      <c r="N11678"/>
    </row>
    <row r="11679" spans="1:14" ht="12.75">
      <c r="A11679" s="65"/>
      <c r="B11679" s="2"/>
      <c r="G11679"/>
      <c r="H11679"/>
      <c r="I11679"/>
      <c r="J11679"/>
      <c r="K11679"/>
      <c r="L11679"/>
      <c r="M11679"/>
      <c r="N11679"/>
    </row>
    <row r="11680" spans="1:14" ht="12.75">
      <c r="A11680" s="65"/>
      <c r="B11680" s="2"/>
      <c r="G11680"/>
      <c r="H11680"/>
      <c r="I11680"/>
      <c r="J11680"/>
      <c r="K11680"/>
      <c r="L11680"/>
      <c r="M11680"/>
      <c r="N11680"/>
    </row>
    <row r="11681" spans="1:14" ht="12.75">
      <c r="A11681" s="65"/>
      <c r="B11681" s="2"/>
      <c r="G11681"/>
      <c r="H11681"/>
      <c r="I11681"/>
      <c r="J11681"/>
      <c r="K11681"/>
      <c r="L11681"/>
      <c r="M11681"/>
      <c r="N11681"/>
    </row>
    <row r="11682" spans="1:14" ht="12.75">
      <c r="A11682" s="65"/>
      <c r="B11682" s="2"/>
      <c r="G11682"/>
      <c r="H11682"/>
      <c r="I11682"/>
      <c r="J11682"/>
      <c r="K11682"/>
      <c r="L11682"/>
      <c r="M11682"/>
      <c r="N11682"/>
    </row>
    <row r="11683" spans="1:14" ht="12.75">
      <c r="A11683" s="65"/>
      <c r="B11683" s="2"/>
      <c r="G11683"/>
      <c r="H11683"/>
      <c r="I11683"/>
      <c r="J11683"/>
      <c r="K11683"/>
      <c r="L11683"/>
      <c r="M11683"/>
      <c r="N11683"/>
    </row>
    <row r="11684" spans="1:14" ht="12.75">
      <c r="A11684" s="65"/>
      <c r="B11684" s="2"/>
      <c r="G11684"/>
      <c r="H11684"/>
      <c r="I11684"/>
      <c r="J11684"/>
      <c r="K11684"/>
      <c r="L11684"/>
      <c r="M11684"/>
      <c r="N11684"/>
    </row>
    <row r="11685" spans="1:14" ht="12.75">
      <c r="A11685" s="65"/>
      <c r="B11685" s="2"/>
      <c r="G11685"/>
      <c r="H11685"/>
      <c r="I11685"/>
      <c r="J11685"/>
      <c r="K11685"/>
      <c r="L11685"/>
      <c r="M11685"/>
      <c r="N11685"/>
    </row>
    <row r="11686" spans="1:14" ht="12.75">
      <c r="A11686" s="65"/>
      <c r="B11686" s="2"/>
      <c r="G11686"/>
      <c r="H11686"/>
      <c r="I11686"/>
      <c r="J11686"/>
      <c r="K11686"/>
      <c r="L11686"/>
      <c r="M11686"/>
      <c r="N11686"/>
    </row>
    <row r="11687" spans="1:14" ht="12.75">
      <c r="A11687" s="65"/>
      <c r="B11687" s="2"/>
      <c r="G11687"/>
      <c r="H11687"/>
      <c r="I11687"/>
      <c r="J11687"/>
      <c r="K11687"/>
      <c r="L11687"/>
      <c r="M11687"/>
      <c r="N11687"/>
    </row>
    <row r="11688" spans="1:14" ht="12.75">
      <c r="A11688" s="65"/>
      <c r="B11688" s="2"/>
      <c r="G11688"/>
      <c r="H11688"/>
      <c r="I11688"/>
      <c r="J11688"/>
      <c r="K11688"/>
      <c r="L11688"/>
      <c r="M11688"/>
      <c r="N11688"/>
    </row>
    <row r="11689" spans="1:14" ht="12.75">
      <c r="A11689" s="65"/>
      <c r="B11689" s="2"/>
      <c r="G11689"/>
      <c r="H11689"/>
      <c r="I11689"/>
      <c r="J11689"/>
      <c r="K11689"/>
      <c r="L11689"/>
      <c r="M11689"/>
      <c r="N11689"/>
    </row>
    <row r="11690" spans="1:14" ht="12.75">
      <c r="A11690" s="65"/>
      <c r="B11690" s="2"/>
      <c r="G11690"/>
      <c r="H11690"/>
      <c r="I11690"/>
      <c r="J11690"/>
      <c r="K11690"/>
      <c r="L11690"/>
      <c r="M11690"/>
      <c r="N11690"/>
    </row>
    <row r="11691" spans="1:14" ht="12.75">
      <c r="A11691" s="65"/>
      <c r="B11691" s="2"/>
      <c r="G11691"/>
      <c r="H11691"/>
      <c r="I11691"/>
      <c r="J11691"/>
      <c r="K11691"/>
      <c r="L11691"/>
      <c r="M11691"/>
      <c r="N11691"/>
    </row>
    <row r="11692" spans="1:14" ht="12.75">
      <c r="A11692" s="65"/>
      <c r="B11692" s="2"/>
      <c r="G11692"/>
      <c r="H11692"/>
      <c r="I11692"/>
      <c r="J11692"/>
      <c r="K11692"/>
      <c r="L11692"/>
      <c r="M11692"/>
      <c r="N11692"/>
    </row>
    <row r="11693" spans="1:14" ht="12.75">
      <c r="A11693" s="65"/>
      <c r="B11693" s="2"/>
      <c r="G11693"/>
      <c r="H11693"/>
      <c r="I11693"/>
      <c r="J11693"/>
      <c r="K11693"/>
      <c r="L11693"/>
      <c r="M11693"/>
      <c r="N11693"/>
    </row>
    <row r="11694" spans="1:14" ht="12.75">
      <c r="A11694" s="65"/>
      <c r="B11694" s="2"/>
      <c r="G11694"/>
      <c r="H11694"/>
      <c r="I11694"/>
      <c r="J11694"/>
      <c r="K11694"/>
      <c r="L11694"/>
      <c r="M11694"/>
      <c r="N11694"/>
    </row>
    <row r="11695" spans="1:14" ht="12.75">
      <c r="A11695" s="65"/>
      <c r="B11695" s="2"/>
      <c r="G11695"/>
      <c r="H11695"/>
      <c r="I11695"/>
      <c r="J11695"/>
      <c r="K11695"/>
      <c r="L11695"/>
      <c r="M11695"/>
      <c r="N11695"/>
    </row>
    <row r="11696" spans="1:14" ht="12.75">
      <c r="A11696" s="65"/>
      <c r="B11696" s="2"/>
      <c r="G11696"/>
      <c r="H11696"/>
      <c r="I11696"/>
      <c r="J11696"/>
      <c r="K11696"/>
      <c r="L11696"/>
      <c r="M11696"/>
      <c r="N11696"/>
    </row>
    <row r="11697" spans="1:14" ht="12.75">
      <c r="A11697" s="65"/>
      <c r="B11697" s="2"/>
      <c r="G11697"/>
      <c r="H11697"/>
      <c r="I11697"/>
      <c r="J11697"/>
      <c r="K11697"/>
      <c r="L11697"/>
      <c r="M11697"/>
      <c r="N11697"/>
    </row>
    <row r="11698" spans="1:14" ht="12.75">
      <c r="A11698" s="65"/>
      <c r="B11698" s="2"/>
      <c r="G11698"/>
      <c r="H11698"/>
      <c r="I11698"/>
      <c r="J11698"/>
      <c r="K11698"/>
      <c r="L11698"/>
      <c r="M11698"/>
      <c r="N11698"/>
    </row>
    <row r="11699" spans="1:14" ht="12.75">
      <c r="A11699" s="65"/>
      <c r="B11699" s="2"/>
      <c r="G11699"/>
      <c r="H11699"/>
      <c r="I11699"/>
      <c r="J11699"/>
      <c r="K11699"/>
      <c r="L11699"/>
      <c r="M11699"/>
      <c r="N11699"/>
    </row>
    <row r="11700" spans="1:14" ht="12.75">
      <c r="A11700" s="65"/>
      <c r="B11700" s="2"/>
      <c r="G11700"/>
      <c r="H11700"/>
      <c r="I11700"/>
      <c r="J11700"/>
      <c r="K11700"/>
      <c r="L11700"/>
      <c r="M11700"/>
      <c r="N11700"/>
    </row>
    <row r="11701" spans="1:14" ht="12.75">
      <c r="A11701" s="65"/>
      <c r="B11701" s="2"/>
      <c r="G11701"/>
      <c r="H11701"/>
      <c r="I11701"/>
      <c r="J11701"/>
      <c r="K11701"/>
      <c r="L11701"/>
      <c r="M11701"/>
      <c r="N11701"/>
    </row>
    <row r="11702" spans="1:14" ht="12.75">
      <c r="A11702" s="65"/>
      <c r="B11702" s="2"/>
      <c r="G11702"/>
      <c r="H11702"/>
      <c r="I11702"/>
      <c r="J11702"/>
      <c r="K11702"/>
      <c r="L11702"/>
      <c r="M11702"/>
      <c r="N11702"/>
    </row>
    <row r="11703" spans="1:14" ht="12.75">
      <c r="A11703" s="65"/>
      <c r="B11703" s="2"/>
      <c r="G11703"/>
      <c r="H11703"/>
      <c r="I11703"/>
      <c r="J11703"/>
      <c r="K11703"/>
      <c r="L11703"/>
      <c r="M11703"/>
      <c r="N11703"/>
    </row>
    <row r="11704" spans="1:14" ht="12.75">
      <c r="A11704" s="65"/>
      <c r="B11704" s="2"/>
      <c r="G11704"/>
      <c r="H11704"/>
      <c r="I11704"/>
      <c r="J11704"/>
      <c r="K11704"/>
      <c r="L11704"/>
      <c r="M11704"/>
      <c r="N11704"/>
    </row>
    <row r="11705" spans="1:14" ht="12.75">
      <c r="A11705" s="65"/>
      <c r="B11705" s="2"/>
      <c r="G11705"/>
      <c r="H11705"/>
      <c r="I11705"/>
      <c r="J11705"/>
      <c r="K11705"/>
      <c r="L11705"/>
      <c r="M11705"/>
      <c r="N11705"/>
    </row>
    <row r="11706" spans="1:14" ht="12.75">
      <c r="A11706" s="65"/>
      <c r="B11706" s="2"/>
      <c r="G11706"/>
      <c r="H11706"/>
      <c r="I11706"/>
      <c r="J11706"/>
      <c r="K11706"/>
      <c r="L11706"/>
      <c r="M11706"/>
      <c r="N11706"/>
    </row>
    <row r="11707" spans="1:14" ht="12.75">
      <c r="A11707" s="65"/>
      <c r="B11707" s="2"/>
      <c r="G11707"/>
      <c r="H11707"/>
      <c r="I11707"/>
      <c r="J11707"/>
      <c r="K11707"/>
      <c r="L11707"/>
      <c r="M11707"/>
      <c r="N11707"/>
    </row>
    <row r="11708" spans="1:14" ht="12.75">
      <c r="A11708" s="65"/>
      <c r="B11708" s="2"/>
      <c r="G11708"/>
      <c r="H11708"/>
      <c r="I11708"/>
      <c r="J11708"/>
      <c r="K11708"/>
      <c r="L11708"/>
      <c r="M11708"/>
      <c r="N11708"/>
    </row>
    <row r="11709" spans="1:14" ht="12.75">
      <c r="A11709" s="65"/>
      <c r="B11709" s="2"/>
      <c r="G11709"/>
      <c r="H11709"/>
      <c r="I11709"/>
      <c r="J11709"/>
      <c r="K11709"/>
      <c r="L11709"/>
      <c r="M11709"/>
      <c r="N11709"/>
    </row>
    <row r="11710" spans="1:14" ht="12.75">
      <c r="A11710" s="65"/>
      <c r="B11710" s="2"/>
      <c r="G11710"/>
      <c r="H11710"/>
      <c r="I11710"/>
      <c r="J11710"/>
      <c r="K11710"/>
      <c r="L11710"/>
      <c r="M11710"/>
      <c r="N11710"/>
    </row>
    <row r="11711" spans="1:14" ht="12.75">
      <c r="A11711" s="65"/>
      <c r="B11711" s="2"/>
      <c r="G11711"/>
      <c r="H11711"/>
      <c r="I11711"/>
      <c r="J11711"/>
      <c r="K11711"/>
      <c r="L11711"/>
      <c r="M11711"/>
      <c r="N11711"/>
    </row>
    <row r="11712" spans="1:14" ht="12.75">
      <c r="A11712" s="65"/>
      <c r="B11712" s="2"/>
      <c r="G11712"/>
      <c r="H11712"/>
      <c r="I11712"/>
      <c r="J11712"/>
      <c r="K11712"/>
      <c r="L11712"/>
      <c r="M11712"/>
      <c r="N11712"/>
    </row>
    <row r="11713" spans="1:14" ht="12.75">
      <c r="A11713" s="65"/>
      <c r="B11713" s="2"/>
      <c r="G11713"/>
      <c r="H11713"/>
      <c r="I11713"/>
      <c r="J11713"/>
      <c r="K11713"/>
      <c r="L11713"/>
      <c r="M11713"/>
      <c r="N11713"/>
    </row>
    <row r="11714" spans="1:14" ht="12.75">
      <c r="A11714" s="65"/>
      <c r="B11714" s="2"/>
      <c r="G11714"/>
      <c r="H11714"/>
      <c r="I11714"/>
      <c r="J11714"/>
      <c r="K11714"/>
      <c r="L11714"/>
      <c r="M11714"/>
      <c r="N11714"/>
    </row>
    <row r="11715" spans="1:14" ht="12.75">
      <c r="A11715" s="65"/>
      <c r="B11715" s="2"/>
      <c r="G11715"/>
      <c r="H11715"/>
      <c r="I11715"/>
      <c r="J11715"/>
      <c r="K11715"/>
      <c r="L11715"/>
      <c r="M11715"/>
      <c r="N11715"/>
    </row>
    <row r="11716" spans="1:14" ht="12.75">
      <c r="A11716" s="65"/>
      <c r="B11716" s="2"/>
      <c r="G11716"/>
      <c r="H11716"/>
      <c r="I11716"/>
      <c r="J11716"/>
      <c r="K11716"/>
      <c r="L11716"/>
      <c r="M11716"/>
      <c r="N11716"/>
    </row>
    <row r="11717" spans="1:14" ht="12.75">
      <c r="A11717" s="65"/>
      <c r="B11717" s="2"/>
      <c r="G11717"/>
      <c r="H11717"/>
      <c r="I11717"/>
      <c r="J11717"/>
      <c r="K11717"/>
      <c r="L11717"/>
      <c r="M11717"/>
      <c r="N11717"/>
    </row>
    <row r="11718" spans="1:14" ht="12.75">
      <c r="A11718" s="65"/>
      <c r="B11718" s="2"/>
      <c r="G11718"/>
      <c r="H11718"/>
      <c r="I11718"/>
      <c r="J11718"/>
      <c r="K11718"/>
      <c r="L11718"/>
      <c r="M11718"/>
      <c r="N11718"/>
    </row>
    <row r="11719" spans="1:14" ht="12.75">
      <c r="A11719" s="65"/>
      <c r="B11719" s="2"/>
      <c r="G11719"/>
      <c r="H11719"/>
      <c r="I11719"/>
      <c r="J11719"/>
      <c r="K11719"/>
      <c r="L11719"/>
      <c r="M11719"/>
      <c r="N11719"/>
    </row>
    <row r="11720" spans="1:14" ht="12.75">
      <c r="A11720" s="65"/>
      <c r="B11720" s="2"/>
      <c r="G11720"/>
      <c r="H11720"/>
      <c r="I11720"/>
      <c r="J11720"/>
      <c r="K11720"/>
      <c r="L11720"/>
      <c r="M11720"/>
      <c r="N11720"/>
    </row>
    <row r="11721" spans="1:14" ht="12.75">
      <c r="A11721" s="65"/>
      <c r="B11721" s="2"/>
      <c r="G11721"/>
      <c r="H11721"/>
      <c r="I11721"/>
      <c r="J11721"/>
      <c r="K11721"/>
      <c r="L11721"/>
      <c r="M11721"/>
      <c r="N11721"/>
    </row>
    <row r="11722" spans="1:14" ht="12.75">
      <c r="A11722" s="65"/>
      <c r="B11722" s="2"/>
      <c r="G11722"/>
      <c r="H11722"/>
      <c r="I11722"/>
      <c r="J11722"/>
      <c r="K11722"/>
      <c r="L11722"/>
      <c r="M11722"/>
      <c r="N11722"/>
    </row>
    <row r="11723" spans="1:14" ht="12.75">
      <c r="A11723" s="65"/>
      <c r="B11723" s="2"/>
      <c r="G11723"/>
      <c r="H11723"/>
      <c r="I11723"/>
      <c r="J11723"/>
      <c r="K11723"/>
      <c r="L11723"/>
      <c r="M11723"/>
      <c r="N11723"/>
    </row>
    <row r="11724" spans="1:14" ht="12.75">
      <c r="A11724" s="65"/>
      <c r="B11724" s="2"/>
      <c r="G11724"/>
      <c r="H11724"/>
      <c r="I11724"/>
      <c r="J11724"/>
      <c r="K11724"/>
      <c r="L11724"/>
      <c r="M11724"/>
      <c r="N11724"/>
    </row>
    <row r="11725" spans="1:14" ht="12.75">
      <c r="A11725" s="65"/>
      <c r="B11725" s="2"/>
      <c r="G11725"/>
      <c r="H11725"/>
      <c r="I11725"/>
      <c r="J11725"/>
      <c r="K11725"/>
      <c r="L11725"/>
      <c r="M11725"/>
      <c r="N11725"/>
    </row>
    <row r="11726" spans="1:14" ht="12.75">
      <c r="A11726" s="65"/>
      <c r="B11726" s="2"/>
      <c r="G11726"/>
      <c r="H11726"/>
      <c r="I11726"/>
      <c r="J11726"/>
      <c r="K11726"/>
      <c r="L11726"/>
      <c r="M11726"/>
      <c r="N11726"/>
    </row>
    <row r="11727" spans="1:14" ht="12.75">
      <c r="A11727" s="65"/>
      <c r="B11727" s="2"/>
      <c r="G11727"/>
      <c r="H11727"/>
      <c r="I11727"/>
      <c r="J11727"/>
      <c r="K11727"/>
      <c r="L11727"/>
      <c r="M11727"/>
      <c r="N11727"/>
    </row>
    <row r="11728" spans="1:14" ht="12.75">
      <c r="A11728" s="65"/>
      <c r="B11728" s="2"/>
      <c r="G11728"/>
      <c r="H11728"/>
      <c r="I11728"/>
      <c r="J11728"/>
      <c r="K11728"/>
      <c r="L11728"/>
      <c r="M11728"/>
      <c r="N11728"/>
    </row>
    <row r="11729" spans="1:14" ht="12.75">
      <c r="A11729" s="65"/>
      <c r="B11729" s="2"/>
      <c r="G11729"/>
      <c r="H11729"/>
      <c r="I11729"/>
      <c r="J11729"/>
      <c r="K11729"/>
      <c r="L11729"/>
      <c r="M11729"/>
      <c r="N11729"/>
    </row>
    <row r="11730" spans="1:14" ht="12.75">
      <c r="A11730" s="65"/>
      <c r="B11730" s="2"/>
      <c r="G11730"/>
      <c r="H11730"/>
      <c r="I11730"/>
      <c r="J11730"/>
      <c r="K11730"/>
      <c r="L11730"/>
      <c r="M11730"/>
      <c r="N11730"/>
    </row>
    <row r="11731" spans="1:14" ht="12.75">
      <c r="A11731" s="65"/>
      <c r="B11731" s="2"/>
      <c r="G11731"/>
      <c r="H11731"/>
      <c r="I11731"/>
      <c r="J11731"/>
      <c r="K11731"/>
      <c r="L11731"/>
      <c r="M11731"/>
      <c r="N11731"/>
    </row>
    <row r="11732" spans="1:14" ht="12.75">
      <c r="A11732" s="65"/>
      <c r="B11732" s="2"/>
      <c r="G11732"/>
      <c r="H11732"/>
      <c r="I11732"/>
      <c r="J11732"/>
      <c r="K11732"/>
      <c r="L11732"/>
      <c r="M11732"/>
      <c r="N11732"/>
    </row>
    <row r="11733" spans="1:14" ht="12.75">
      <c r="A11733" s="65"/>
      <c r="B11733" s="2"/>
      <c r="G11733"/>
      <c r="H11733"/>
      <c r="I11733"/>
      <c r="J11733"/>
      <c r="K11733"/>
      <c r="L11733"/>
      <c r="M11733"/>
      <c r="N11733"/>
    </row>
    <row r="11734" spans="1:14" ht="12.75">
      <c r="A11734" s="65"/>
      <c r="B11734" s="2"/>
      <c r="G11734"/>
      <c r="H11734"/>
      <c r="I11734"/>
      <c r="J11734"/>
      <c r="K11734"/>
      <c r="L11734"/>
      <c r="M11734"/>
      <c r="N11734"/>
    </row>
    <row r="11735" spans="1:14" ht="12.75">
      <c r="A11735" s="65"/>
      <c r="B11735" s="2"/>
      <c r="G11735"/>
      <c r="H11735"/>
      <c r="I11735"/>
      <c r="J11735"/>
      <c r="K11735"/>
      <c r="L11735"/>
      <c r="M11735"/>
      <c r="N11735"/>
    </row>
    <row r="11736" spans="1:14" ht="12.75">
      <c r="A11736" s="65"/>
      <c r="B11736" s="2"/>
      <c r="G11736"/>
      <c r="H11736"/>
      <c r="I11736"/>
      <c r="J11736"/>
      <c r="K11736"/>
      <c r="L11736"/>
      <c r="M11736"/>
      <c r="N11736"/>
    </row>
    <row r="11737" spans="1:14" ht="12.75">
      <c r="A11737" s="65"/>
      <c r="B11737" s="2"/>
      <c r="G11737"/>
      <c r="H11737"/>
      <c r="I11737"/>
      <c r="J11737"/>
      <c r="K11737"/>
      <c r="L11737"/>
      <c r="M11737"/>
      <c r="N11737"/>
    </row>
    <row r="11738" spans="1:14" ht="12.75">
      <c r="A11738" s="65"/>
      <c r="B11738" s="2"/>
      <c r="G11738"/>
      <c r="H11738"/>
      <c r="I11738"/>
      <c r="J11738"/>
      <c r="K11738"/>
      <c r="L11738"/>
      <c r="M11738"/>
      <c r="N11738"/>
    </row>
    <row r="11739" spans="1:14" ht="12.75">
      <c r="A11739" s="65"/>
      <c r="B11739" s="2"/>
      <c r="G11739"/>
      <c r="H11739"/>
      <c r="I11739"/>
      <c r="J11739"/>
      <c r="K11739"/>
      <c r="L11739"/>
      <c r="M11739"/>
      <c r="N11739"/>
    </row>
    <row r="11740" spans="1:14" ht="12.75">
      <c r="A11740" s="65"/>
      <c r="B11740" s="2"/>
      <c r="G11740"/>
      <c r="H11740"/>
      <c r="I11740"/>
      <c r="J11740"/>
      <c r="K11740"/>
      <c r="L11740"/>
      <c r="M11740"/>
      <c r="N11740"/>
    </row>
    <row r="11741" spans="1:14" ht="12.75">
      <c r="A11741" s="65"/>
      <c r="B11741" s="2"/>
      <c r="G11741"/>
      <c r="H11741"/>
      <c r="I11741"/>
      <c r="J11741"/>
      <c r="K11741"/>
      <c r="L11741"/>
      <c r="M11741"/>
      <c r="N11741"/>
    </row>
    <row r="11742" spans="1:14" ht="12.75">
      <c r="A11742" s="65"/>
      <c r="B11742" s="2"/>
      <c r="G11742"/>
      <c r="H11742"/>
      <c r="I11742"/>
      <c r="J11742"/>
      <c r="K11742"/>
      <c r="L11742"/>
      <c r="M11742"/>
      <c r="N11742"/>
    </row>
    <row r="11743" spans="1:14" ht="12.75">
      <c r="A11743" s="65"/>
      <c r="B11743" s="2"/>
      <c r="G11743"/>
      <c r="H11743"/>
      <c r="I11743"/>
      <c r="J11743"/>
      <c r="K11743"/>
      <c r="L11743"/>
      <c r="M11743"/>
      <c r="N11743"/>
    </row>
    <row r="11744" spans="1:14" ht="12.75">
      <c r="A11744" s="65"/>
      <c r="B11744" s="2"/>
      <c r="G11744"/>
      <c r="H11744"/>
      <c r="I11744"/>
      <c r="J11744"/>
      <c r="K11744"/>
      <c r="L11744"/>
      <c r="M11744"/>
      <c r="N11744"/>
    </row>
    <row r="11745" spans="1:14" ht="12.75">
      <c r="A11745" s="65"/>
      <c r="B11745" s="2"/>
      <c r="G11745"/>
      <c r="H11745"/>
      <c r="I11745"/>
      <c r="J11745"/>
      <c r="K11745"/>
      <c r="L11745"/>
      <c r="M11745"/>
      <c r="N11745"/>
    </row>
    <row r="11746" spans="1:14" ht="12.75">
      <c r="A11746" s="65"/>
      <c r="B11746" s="2"/>
      <c r="G11746"/>
      <c r="H11746"/>
      <c r="I11746"/>
      <c r="J11746"/>
      <c r="K11746"/>
      <c r="L11746"/>
      <c r="M11746"/>
      <c r="N11746"/>
    </row>
    <row r="11747" spans="1:14" ht="12.75">
      <c r="A11747" s="65"/>
      <c r="B11747" s="2"/>
      <c r="G11747"/>
      <c r="H11747"/>
      <c r="I11747"/>
      <c r="J11747"/>
      <c r="K11747"/>
      <c r="L11747"/>
      <c r="M11747"/>
      <c r="N11747"/>
    </row>
    <row r="11748" spans="1:14" ht="12.75">
      <c r="A11748" s="65"/>
      <c r="B11748" s="2"/>
      <c r="G11748"/>
      <c r="H11748"/>
      <c r="I11748"/>
      <c r="J11748"/>
      <c r="K11748"/>
      <c r="L11748"/>
      <c r="M11748"/>
      <c r="N11748"/>
    </row>
    <row r="11749" spans="1:14" ht="12.75">
      <c r="A11749" s="65"/>
      <c r="B11749" s="2"/>
      <c r="G11749"/>
      <c r="H11749"/>
      <c r="I11749"/>
      <c r="J11749"/>
      <c r="K11749"/>
      <c r="L11749"/>
      <c r="M11749"/>
      <c r="N11749"/>
    </row>
    <row r="11750" spans="1:14" ht="12.75">
      <c r="A11750" s="65"/>
      <c r="B11750" s="2"/>
      <c r="G11750"/>
      <c r="H11750"/>
      <c r="I11750"/>
      <c r="J11750"/>
      <c r="K11750"/>
      <c r="L11750"/>
      <c r="M11750"/>
      <c r="N11750"/>
    </row>
    <row r="11751" spans="1:14" ht="12.75">
      <c r="A11751" s="65"/>
      <c r="B11751" s="2"/>
      <c r="G11751"/>
      <c r="H11751"/>
      <c r="I11751"/>
      <c r="J11751"/>
      <c r="K11751"/>
      <c r="L11751"/>
      <c r="M11751"/>
      <c r="N11751"/>
    </row>
    <row r="11752" spans="1:14" ht="12.75">
      <c r="A11752" s="65"/>
      <c r="B11752" s="2"/>
      <c r="G11752"/>
      <c r="H11752"/>
      <c r="I11752"/>
      <c r="J11752"/>
      <c r="K11752"/>
      <c r="L11752"/>
      <c r="M11752"/>
      <c r="N11752"/>
    </row>
    <row r="11753" spans="1:14" ht="12.75">
      <c r="A11753" s="65"/>
      <c r="B11753" s="2"/>
      <c r="G11753"/>
      <c r="H11753"/>
      <c r="I11753"/>
      <c r="J11753"/>
      <c r="K11753"/>
      <c r="L11753"/>
      <c r="M11753"/>
      <c r="N11753"/>
    </row>
    <row r="11754" spans="1:14" ht="12.75">
      <c r="A11754" s="65"/>
      <c r="B11754" s="2"/>
      <c r="G11754"/>
      <c r="H11754"/>
      <c r="I11754"/>
      <c r="J11754"/>
      <c r="K11754"/>
      <c r="L11754"/>
      <c r="M11754"/>
      <c r="N11754"/>
    </row>
    <row r="11755" spans="1:14" ht="12.75">
      <c r="A11755" s="65"/>
      <c r="B11755" s="2"/>
      <c r="G11755"/>
      <c r="H11755"/>
      <c r="I11755"/>
      <c r="J11755"/>
      <c r="K11755"/>
      <c r="L11755"/>
      <c r="M11755"/>
      <c r="N11755"/>
    </row>
    <row r="11756" spans="1:14" ht="12.75">
      <c r="A11756" s="65"/>
      <c r="B11756" s="2"/>
      <c r="G11756"/>
      <c r="H11756"/>
      <c r="I11756"/>
      <c r="J11756"/>
      <c r="K11756"/>
      <c r="L11756"/>
      <c r="M11756"/>
      <c r="N11756"/>
    </row>
    <row r="11757" spans="1:14" ht="12.75">
      <c r="A11757" s="65"/>
      <c r="B11757" s="2"/>
      <c r="G11757"/>
      <c r="H11757"/>
      <c r="I11757"/>
      <c r="J11757"/>
      <c r="K11757"/>
      <c r="L11757"/>
      <c r="M11757"/>
      <c r="N11757"/>
    </row>
    <row r="11758" spans="1:14" ht="12.75">
      <c r="A11758" s="65"/>
      <c r="B11758" s="2"/>
      <c r="G11758"/>
      <c r="H11758"/>
      <c r="I11758"/>
      <c r="J11758"/>
      <c r="K11758"/>
      <c r="L11758"/>
      <c r="M11758"/>
      <c r="N11758"/>
    </row>
    <row r="11759" spans="1:14" ht="12.75">
      <c r="A11759" s="65"/>
      <c r="B11759" s="2"/>
      <c r="G11759"/>
      <c r="H11759"/>
      <c r="I11759"/>
      <c r="J11759"/>
      <c r="K11759"/>
      <c r="L11759"/>
      <c r="M11759"/>
      <c r="N11759"/>
    </row>
    <row r="11760" spans="1:14" ht="12.75">
      <c r="A11760" s="65"/>
      <c r="B11760" s="2"/>
      <c r="G11760"/>
      <c r="H11760"/>
      <c r="I11760"/>
      <c r="J11760"/>
      <c r="K11760"/>
      <c r="L11760"/>
      <c r="M11760"/>
      <c r="N11760"/>
    </row>
    <row r="11761" spans="1:14" ht="12.75">
      <c r="A11761" s="65"/>
      <c r="B11761" s="2"/>
      <c r="G11761"/>
      <c r="H11761"/>
      <c r="I11761"/>
      <c r="J11761"/>
      <c r="K11761"/>
      <c r="L11761"/>
      <c r="M11761"/>
      <c r="N11761"/>
    </row>
    <row r="11762" spans="1:14" ht="12.75">
      <c r="A11762" s="65"/>
      <c r="B11762" s="2"/>
      <c r="G11762"/>
      <c r="H11762"/>
      <c r="I11762"/>
      <c r="J11762"/>
      <c r="K11762"/>
      <c r="L11762"/>
      <c r="M11762"/>
      <c r="N11762"/>
    </row>
    <row r="11763" spans="1:14" ht="12.75">
      <c r="A11763" s="65"/>
      <c r="B11763" s="2"/>
      <c r="G11763"/>
      <c r="H11763"/>
      <c r="I11763"/>
      <c r="J11763"/>
      <c r="K11763"/>
      <c r="L11763"/>
      <c r="M11763"/>
      <c r="N11763"/>
    </row>
    <row r="11764" spans="1:14" ht="12.75">
      <c r="A11764" s="65"/>
      <c r="B11764" s="2"/>
      <c r="G11764"/>
      <c r="H11764"/>
      <c r="I11764"/>
      <c r="J11764"/>
      <c r="K11764"/>
      <c r="L11764"/>
      <c r="M11764"/>
      <c r="N11764"/>
    </row>
    <row r="11765" spans="1:14" ht="12.75">
      <c r="A11765" s="65"/>
      <c r="B11765" s="2"/>
      <c r="G11765"/>
      <c r="H11765"/>
      <c r="I11765"/>
      <c r="J11765"/>
      <c r="K11765"/>
      <c r="L11765"/>
      <c r="M11765"/>
      <c r="N11765"/>
    </row>
    <row r="11766" spans="1:14" ht="12.75">
      <c r="A11766" s="65"/>
      <c r="B11766" s="2"/>
      <c r="G11766"/>
      <c r="H11766"/>
      <c r="I11766"/>
      <c r="J11766"/>
      <c r="K11766"/>
      <c r="L11766"/>
      <c r="M11766"/>
      <c r="N11766"/>
    </row>
    <row r="11767" spans="1:14" ht="12.75">
      <c r="A11767" s="65"/>
      <c r="B11767" s="2"/>
      <c r="G11767"/>
      <c r="H11767"/>
      <c r="I11767"/>
      <c r="J11767"/>
      <c r="K11767"/>
      <c r="L11767"/>
      <c r="M11767"/>
      <c r="N11767"/>
    </row>
    <row r="11768" spans="1:14" ht="12.75">
      <c r="A11768" s="65"/>
      <c r="B11768" s="2"/>
      <c r="G11768"/>
      <c r="H11768"/>
      <c r="I11768"/>
      <c r="J11768"/>
      <c r="K11768"/>
      <c r="L11768"/>
      <c r="M11768"/>
      <c r="N11768"/>
    </row>
    <row r="11769" spans="1:14" ht="12.75">
      <c r="A11769" s="65"/>
      <c r="B11769" s="2"/>
      <c r="G11769"/>
      <c r="H11769"/>
      <c r="I11769"/>
      <c r="J11769"/>
      <c r="K11769"/>
      <c r="L11769"/>
      <c r="M11769"/>
      <c r="N11769"/>
    </row>
    <row r="11770" spans="1:14" ht="12.75">
      <c r="A11770" s="65"/>
      <c r="B11770" s="2"/>
      <c r="G11770"/>
      <c r="H11770"/>
      <c r="I11770"/>
      <c r="J11770"/>
      <c r="K11770"/>
      <c r="L11770"/>
      <c r="M11770"/>
      <c r="N11770"/>
    </row>
    <row r="11771" spans="1:14" ht="12.75">
      <c r="A11771" s="65"/>
      <c r="B11771" s="2"/>
      <c r="G11771"/>
      <c r="H11771"/>
      <c r="I11771"/>
      <c r="J11771"/>
      <c r="K11771"/>
      <c r="L11771"/>
      <c r="M11771"/>
      <c r="N11771"/>
    </row>
    <row r="11772" spans="1:14" ht="12.75">
      <c r="A11772" s="65"/>
      <c r="B11772" s="2"/>
      <c r="G11772"/>
      <c r="H11772"/>
      <c r="I11772"/>
      <c r="J11772"/>
      <c r="K11772"/>
      <c r="L11772"/>
      <c r="M11772"/>
      <c r="N11772"/>
    </row>
    <row r="11773" spans="1:14" ht="12.75">
      <c r="A11773" s="65"/>
      <c r="B11773" s="2"/>
      <c r="G11773"/>
      <c r="H11773"/>
      <c r="I11773"/>
      <c r="J11773"/>
      <c r="K11773"/>
      <c r="L11773"/>
      <c r="M11773"/>
      <c r="N11773"/>
    </row>
    <row r="11774" spans="1:14" ht="12.75">
      <c r="A11774" s="65"/>
      <c r="B11774" s="2"/>
      <c r="G11774"/>
      <c r="H11774"/>
      <c r="I11774"/>
      <c r="J11774"/>
      <c r="K11774"/>
      <c r="L11774"/>
      <c r="M11774"/>
      <c r="N11774"/>
    </row>
    <row r="11775" spans="1:14" ht="12.75">
      <c r="A11775" s="65"/>
      <c r="B11775" s="2"/>
      <c r="G11775"/>
      <c r="H11775"/>
      <c r="I11775"/>
      <c r="J11775"/>
      <c r="K11775"/>
      <c r="L11775"/>
      <c r="M11775"/>
      <c r="N11775"/>
    </row>
    <row r="11776" spans="1:14" ht="12.75">
      <c r="A11776" s="65"/>
      <c r="B11776" s="2"/>
      <c r="G11776"/>
      <c r="H11776"/>
      <c r="I11776"/>
      <c r="J11776"/>
      <c r="K11776"/>
      <c r="L11776"/>
      <c r="M11776"/>
      <c r="N11776"/>
    </row>
    <row r="11777" spans="1:14" ht="12.75">
      <c r="A11777" s="65"/>
      <c r="B11777" s="2"/>
      <c r="G11777"/>
      <c r="H11777"/>
      <c r="I11777"/>
      <c r="J11777"/>
      <c r="K11777"/>
      <c r="L11777"/>
      <c r="M11777"/>
      <c r="N11777"/>
    </row>
    <row r="11778" spans="1:14" ht="12.75">
      <c r="A11778" s="65"/>
      <c r="B11778" s="2"/>
      <c r="G11778"/>
      <c r="H11778"/>
      <c r="I11778"/>
      <c r="J11778"/>
      <c r="K11778"/>
      <c r="L11778"/>
      <c r="M11778"/>
      <c r="N11778"/>
    </row>
    <row r="11779" spans="1:14" ht="12.75">
      <c r="A11779" s="65"/>
      <c r="B11779" s="2"/>
      <c r="G11779"/>
      <c r="H11779"/>
      <c r="I11779"/>
      <c r="J11779"/>
      <c r="K11779"/>
      <c r="L11779"/>
      <c r="M11779"/>
      <c r="N11779"/>
    </row>
    <row r="11780" spans="1:14" ht="12.75">
      <c r="A11780" s="65"/>
      <c r="B11780" s="2"/>
      <c r="G11780"/>
      <c r="H11780"/>
      <c r="I11780"/>
      <c r="J11780"/>
      <c r="K11780"/>
      <c r="L11780"/>
      <c r="M11780"/>
      <c r="N11780"/>
    </row>
    <row r="11781" spans="1:14" ht="12.75">
      <c r="A11781" s="65"/>
      <c r="B11781" s="2"/>
      <c r="G11781"/>
      <c r="H11781"/>
      <c r="I11781"/>
      <c r="J11781"/>
      <c r="K11781"/>
      <c r="L11781"/>
      <c r="M11781"/>
      <c r="N11781"/>
    </row>
    <row r="11782" spans="1:14" ht="12.75">
      <c r="A11782" s="65"/>
      <c r="B11782" s="2"/>
      <c r="G11782"/>
      <c r="H11782"/>
      <c r="I11782"/>
      <c r="J11782"/>
      <c r="K11782"/>
      <c r="L11782"/>
      <c r="M11782"/>
      <c r="N11782"/>
    </row>
    <row r="11783" spans="1:14" ht="12.75">
      <c r="A11783" s="65"/>
      <c r="B11783" s="2"/>
      <c r="G11783"/>
      <c r="H11783"/>
      <c r="I11783"/>
      <c r="J11783"/>
      <c r="K11783"/>
      <c r="L11783"/>
      <c r="M11783"/>
      <c r="N11783"/>
    </row>
    <row r="11784" spans="1:14" ht="12.75">
      <c r="A11784" s="65"/>
      <c r="B11784" s="2"/>
      <c r="G11784"/>
      <c r="H11784"/>
      <c r="I11784"/>
      <c r="J11784"/>
      <c r="K11784"/>
      <c r="L11784"/>
      <c r="M11784"/>
      <c r="N11784"/>
    </row>
    <row r="11785" spans="1:14" ht="12.75">
      <c r="A11785" s="65"/>
      <c r="B11785" s="2"/>
      <c r="G11785"/>
      <c r="H11785"/>
      <c r="I11785"/>
      <c r="J11785"/>
      <c r="K11785"/>
      <c r="L11785"/>
      <c r="M11785"/>
      <c r="N11785"/>
    </row>
    <row r="11786" spans="1:14" ht="12.75">
      <c r="A11786" s="65"/>
      <c r="B11786" s="2"/>
      <c r="G11786"/>
      <c r="H11786"/>
      <c r="I11786"/>
      <c r="J11786"/>
      <c r="K11786"/>
      <c r="L11786"/>
      <c r="M11786"/>
      <c r="N11786"/>
    </row>
    <row r="11787" spans="1:14" ht="12.75">
      <c r="A11787" s="65"/>
      <c r="B11787" s="2"/>
      <c r="G11787"/>
      <c r="H11787"/>
      <c r="I11787"/>
      <c r="J11787"/>
      <c r="K11787"/>
      <c r="L11787"/>
      <c r="M11787"/>
      <c r="N11787"/>
    </row>
    <row r="11788" spans="1:14" ht="12.75">
      <c r="A11788" s="65"/>
      <c r="B11788" s="2"/>
      <c r="G11788"/>
      <c r="H11788"/>
      <c r="I11788"/>
      <c r="J11788"/>
      <c r="K11788"/>
      <c r="L11788"/>
      <c r="M11788"/>
      <c r="N11788"/>
    </row>
    <row r="11789" spans="1:14" ht="12.75">
      <c r="A11789" s="65"/>
      <c r="B11789" s="2"/>
      <c r="G11789"/>
      <c r="H11789"/>
      <c r="I11789"/>
      <c r="J11789"/>
      <c r="K11789"/>
      <c r="L11789"/>
      <c r="M11789"/>
      <c r="N11789"/>
    </row>
    <row r="11790" spans="1:14" ht="12.75">
      <c r="A11790" s="65"/>
      <c r="B11790" s="2"/>
      <c r="G11790"/>
      <c r="H11790"/>
      <c r="I11790"/>
      <c r="J11790"/>
      <c r="K11790"/>
      <c r="L11790"/>
      <c r="M11790"/>
      <c r="N11790"/>
    </row>
    <row r="11791" spans="1:14" ht="12.75">
      <c r="A11791" s="65"/>
      <c r="B11791" s="2"/>
      <c r="G11791"/>
      <c r="H11791"/>
      <c r="I11791"/>
      <c r="J11791"/>
      <c r="K11791"/>
      <c r="L11791"/>
      <c r="M11791"/>
      <c r="N11791"/>
    </row>
    <row r="11792" spans="1:14" ht="12.75">
      <c r="A11792" s="65"/>
      <c r="B11792" s="2"/>
      <c r="G11792"/>
      <c r="H11792"/>
      <c r="I11792"/>
      <c r="J11792"/>
      <c r="K11792"/>
      <c r="L11792"/>
      <c r="M11792"/>
      <c r="N11792"/>
    </row>
    <row r="11793" spans="1:14" ht="12.75">
      <c r="A11793" s="65"/>
      <c r="B11793" s="2"/>
      <c r="G11793"/>
      <c r="H11793"/>
      <c r="I11793"/>
      <c r="J11793"/>
      <c r="K11793"/>
      <c r="L11793"/>
      <c r="M11793"/>
      <c r="N11793"/>
    </row>
    <row r="11794" spans="1:14" ht="12.75">
      <c r="A11794" s="65"/>
      <c r="B11794" s="2"/>
      <c r="G11794"/>
      <c r="H11794"/>
      <c r="I11794"/>
      <c r="J11794"/>
      <c r="K11794"/>
      <c r="L11794"/>
      <c r="M11794"/>
      <c r="N11794"/>
    </row>
    <row r="11795" spans="1:14" ht="12.75">
      <c r="A11795" s="65"/>
      <c r="B11795" s="2"/>
      <c r="G11795"/>
      <c r="H11795"/>
      <c r="I11795"/>
      <c r="J11795"/>
      <c r="K11795"/>
      <c r="L11795"/>
      <c r="M11795"/>
      <c r="N11795"/>
    </row>
    <row r="11796" spans="1:14" ht="12.75">
      <c r="A11796" s="65"/>
      <c r="B11796" s="2"/>
      <c r="G11796"/>
      <c r="H11796"/>
      <c r="I11796"/>
      <c r="J11796"/>
      <c r="K11796"/>
      <c r="L11796"/>
      <c r="M11796"/>
      <c r="N11796"/>
    </row>
    <row r="11797" spans="1:14" ht="12.75">
      <c r="A11797" s="65"/>
      <c r="B11797" s="2"/>
      <c r="G11797"/>
      <c r="H11797"/>
      <c r="I11797"/>
      <c r="J11797"/>
      <c r="K11797"/>
      <c r="L11797"/>
      <c r="M11797"/>
      <c r="N11797"/>
    </row>
    <row r="11798" spans="1:14" ht="12.75">
      <c r="A11798" s="65"/>
      <c r="B11798" s="2"/>
      <c r="G11798"/>
      <c r="H11798"/>
      <c r="I11798"/>
      <c r="J11798"/>
      <c r="K11798"/>
      <c r="L11798"/>
      <c r="M11798"/>
      <c r="N11798"/>
    </row>
    <row r="11799" spans="1:14" ht="12.75">
      <c r="A11799" s="65"/>
      <c r="B11799" s="2"/>
      <c r="G11799"/>
      <c r="H11799"/>
      <c r="I11799"/>
      <c r="J11799"/>
      <c r="K11799"/>
      <c r="L11799"/>
      <c r="M11799"/>
      <c r="N11799"/>
    </row>
    <row r="11800" spans="1:14" ht="12.75">
      <c r="A11800" s="65"/>
      <c r="B11800" s="2"/>
      <c r="G11800"/>
      <c r="H11800"/>
      <c r="I11800"/>
      <c r="J11800"/>
      <c r="K11800"/>
      <c r="L11800"/>
      <c r="M11800"/>
      <c r="N11800"/>
    </row>
    <row r="11801" spans="1:14" ht="12.75">
      <c r="A11801" s="65"/>
      <c r="B11801" s="2"/>
      <c r="G11801"/>
      <c r="H11801"/>
      <c r="I11801"/>
      <c r="J11801"/>
      <c r="K11801"/>
      <c r="L11801"/>
      <c r="M11801"/>
      <c r="N11801"/>
    </row>
    <row r="11802" spans="1:14" ht="12.75">
      <c r="A11802" s="65"/>
      <c r="B11802" s="2"/>
      <c r="G11802"/>
      <c r="H11802"/>
      <c r="I11802"/>
      <c r="J11802"/>
      <c r="K11802"/>
      <c r="L11802"/>
      <c r="M11802"/>
      <c r="N11802"/>
    </row>
    <row r="11803" spans="1:14" ht="12.75">
      <c r="A11803" s="65"/>
      <c r="B11803" s="2"/>
      <c r="G11803"/>
      <c r="H11803"/>
      <c r="I11803"/>
      <c r="J11803"/>
      <c r="K11803"/>
      <c r="L11803"/>
      <c r="M11803"/>
      <c r="N11803"/>
    </row>
    <row r="11804" spans="1:14" ht="12.75">
      <c r="A11804" s="65"/>
      <c r="B11804" s="2"/>
      <c r="G11804"/>
      <c r="H11804"/>
      <c r="I11804"/>
      <c r="J11804"/>
      <c r="K11804"/>
      <c r="L11804"/>
      <c r="M11804"/>
      <c r="N11804"/>
    </row>
    <row r="11805" spans="1:14" ht="12.75">
      <c r="A11805" s="65"/>
      <c r="B11805" s="2"/>
      <c r="G11805"/>
      <c r="H11805"/>
      <c r="I11805"/>
      <c r="J11805"/>
      <c r="K11805"/>
      <c r="L11805"/>
      <c r="M11805"/>
      <c r="N11805"/>
    </row>
    <row r="11806" spans="1:14" ht="12.75">
      <c r="A11806" s="65"/>
      <c r="B11806" s="2"/>
      <c r="G11806"/>
      <c r="H11806"/>
      <c r="I11806"/>
      <c r="J11806"/>
      <c r="K11806"/>
      <c r="L11806"/>
      <c r="M11806"/>
      <c r="N11806"/>
    </row>
    <row r="11807" spans="1:14" ht="12.75">
      <c r="A11807" s="65"/>
      <c r="B11807" s="2"/>
      <c r="G11807"/>
      <c r="H11807"/>
      <c r="I11807"/>
      <c r="J11807"/>
      <c r="K11807"/>
      <c r="L11807"/>
      <c r="M11807"/>
      <c r="N11807"/>
    </row>
    <row r="11808" spans="1:14" ht="12.75">
      <c r="A11808" s="65"/>
      <c r="B11808" s="2"/>
      <c r="G11808"/>
      <c r="H11808"/>
      <c r="I11808"/>
      <c r="J11808"/>
      <c r="K11808"/>
      <c r="L11808"/>
      <c r="M11808"/>
      <c r="N11808"/>
    </row>
    <row r="11809" spans="1:14" ht="12.75">
      <c r="A11809" s="65"/>
      <c r="B11809" s="2"/>
      <c r="G11809"/>
      <c r="H11809"/>
      <c r="I11809"/>
      <c r="J11809"/>
      <c r="K11809"/>
      <c r="L11809"/>
      <c r="M11809"/>
      <c r="N11809"/>
    </row>
    <row r="11810" spans="1:14" ht="12.75">
      <c r="A11810" s="65"/>
      <c r="B11810" s="2"/>
      <c r="G11810"/>
      <c r="H11810"/>
      <c r="I11810"/>
      <c r="J11810"/>
      <c r="K11810"/>
      <c r="L11810"/>
      <c r="M11810"/>
      <c r="N11810"/>
    </row>
    <row r="11811" spans="1:14" ht="12.75">
      <c r="A11811" s="65"/>
      <c r="B11811" s="2"/>
      <c r="G11811"/>
      <c r="H11811"/>
      <c r="I11811"/>
      <c r="J11811"/>
      <c r="K11811"/>
      <c r="L11811"/>
      <c r="M11811"/>
      <c r="N11811"/>
    </row>
    <row r="11812" spans="1:14" ht="12.75">
      <c r="A11812" s="65"/>
      <c r="B11812" s="2"/>
      <c r="G11812"/>
      <c r="H11812"/>
      <c r="I11812"/>
      <c r="J11812"/>
      <c r="K11812"/>
      <c r="L11812"/>
      <c r="M11812"/>
      <c r="N11812"/>
    </row>
    <row r="11813" spans="1:14" ht="12.75">
      <c r="A11813" s="65"/>
      <c r="B11813" s="2"/>
      <c r="G11813"/>
      <c r="H11813"/>
      <c r="I11813"/>
      <c r="J11813"/>
      <c r="K11813"/>
      <c r="L11813"/>
      <c r="M11813"/>
      <c r="N11813"/>
    </row>
    <row r="11814" spans="1:14" ht="12.75">
      <c r="A11814" s="65"/>
      <c r="B11814" s="2"/>
      <c r="G11814"/>
      <c r="H11814"/>
      <c r="I11814"/>
      <c r="J11814"/>
      <c r="K11814"/>
      <c r="L11814"/>
      <c r="M11814"/>
      <c r="N11814"/>
    </row>
    <row r="11815" spans="1:14" ht="12.75">
      <c r="A11815" s="65"/>
      <c r="B11815" s="2"/>
      <c r="G11815"/>
      <c r="H11815"/>
      <c r="I11815"/>
      <c r="J11815"/>
      <c r="K11815"/>
      <c r="L11815"/>
      <c r="M11815"/>
      <c r="N11815"/>
    </row>
    <row r="11816" spans="1:14" ht="12.75">
      <c r="A11816" s="65"/>
      <c r="B11816" s="2"/>
      <c r="G11816"/>
      <c r="H11816"/>
      <c r="I11816"/>
      <c r="J11816"/>
      <c r="K11816"/>
      <c r="L11816"/>
      <c r="M11816"/>
      <c r="N11816"/>
    </row>
    <row r="11817" spans="1:14" ht="12.75">
      <c r="A11817" s="65"/>
      <c r="B11817" s="2"/>
      <c r="G11817"/>
      <c r="H11817"/>
      <c r="I11817"/>
      <c r="J11817"/>
      <c r="K11817"/>
      <c r="L11817"/>
      <c r="M11817"/>
      <c r="N11817"/>
    </row>
    <row r="11818" spans="1:14" ht="12.75">
      <c r="A11818" s="65"/>
      <c r="B11818" s="2"/>
      <c r="G11818"/>
      <c r="H11818"/>
      <c r="I11818"/>
      <c r="J11818"/>
      <c r="K11818"/>
      <c r="L11818"/>
      <c r="M11818"/>
      <c r="N11818"/>
    </row>
    <row r="11819" spans="1:14" ht="12.75">
      <c r="A11819" s="65"/>
      <c r="B11819" s="2"/>
      <c r="G11819"/>
      <c r="H11819"/>
      <c r="I11819"/>
      <c r="J11819"/>
      <c r="K11819"/>
      <c r="L11819"/>
      <c r="M11819"/>
      <c r="N11819"/>
    </row>
    <row r="11820" spans="1:14" ht="12.75">
      <c r="A11820" s="65"/>
      <c r="B11820" s="2"/>
      <c r="G11820"/>
      <c r="H11820"/>
      <c r="I11820"/>
      <c r="J11820"/>
      <c r="K11820"/>
      <c r="L11820"/>
      <c r="M11820"/>
      <c r="N11820"/>
    </row>
    <row r="11821" spans="1:14" ht="12.75">
      <c r="A11821" s="65"/>
      <c r="B11821" s="2"/>
      <c r="G11821"/>
      <c r="H11821"/>
      <c r="I11821"/>
      <c r="J11821"/>
      <c r="K11821"/>
      <c r="L11821"/>
      <c r="M11821"/>
      <c r="N11821"/>
    </row>
    <row r="11822" spans="1:14" ht="12.75">
      <c r="A11822" s="65"/>
      <c r="B11822" s="2"/>
      <c r="G11822"/>
      <c r="H11822"/>
      <c r="I11822"/>
      <c r="J11822"/>
      <c r="K11822"/>
      <c r="L11822"/>
      <c r="M11822"/>
      <c r="N11822"/>
    </row>
    <row r="11823" spans="1:14" ht="12.75">
      <c r="A11823" s="65"/>
      <c r="B11823" s="2"/>
      <c r="G11823"/>
      <c r="H11823"/>
      <c r="I11823"/>
      <c r="J11823"/>
      <c r="K11823"/>
      <c r="L11823"/>
      <c r="M11823"/>
      <c r="N11823"/>
    </row>
    <row r="11824" spans="1:14" ht="12.75">
      <c r="A11824" s="65"/>
      <c r="B11824" s="2"/>
      <c r="G11824"/>
      <c r="H11824"/>
      <c r="I11824"/>
      <c r="J11824"/>
      <c r="K11824"/>
      <c r="L11824"/>
      <c r="M11824"/>
      <c r="N11824"/>
    </row>
    <row r="11825" spans="1:14" ht="12.75">
      <c r="A11825" s="65"/>
      <c r="B11825" s="2"/>
      <c r="G11825"/>
      <c r="H11825"/>
      <c r="I11825"/>
      <c r="J11825"/>
      <c r="K11825"/>
      <c r="L11825"/>
      <c r="M11825"/>
      <c r="N11825"/>
    </row>
    <row r="11826" spans="1:14" ht="12.75">
      <c r="A11826" s="65"/>
      <c r="B11826" s="2"/>
      <c r="G11826"/>
      <c r="H11826"/>
      <c r="I11826"/>
      <c r="J11826"/>
      <c r="K11826"/>
      <c r="L11826"/>
      <c r="M11826"/>
      <c r="N11826"/>
    </row>
    <row r="11827" spans="1:14" ht="12.75">
      <c r="A11827" s="65"/>
      <c r="B11827" s="2"/>
      <c r="G11827"/>
      <c r="H11827"/>
      <c r="I11827"/>
      <c r="J11827"/>
      <c r="K11827"/>
      <c r="L11827"/>
      <c r="M11827"/>
      <c r="N11827"/>
    </row>
    <row r="11828" spans="1:14" ht="12.75">
      <c r="A11828" s="65"/>
      <c r="B11828" s="2"/>
      <c r="G11828"/>
      <c r="H11828"/>
      <c r="I11828"/>
      <c r="J11828"/>
      <c r="K11828"/>
      <c r="L11828"/>
      <c r="M11828"/>
      <c r="N11828"/>
    </row>
    <row r="11829" spans="1:14" ht="12.75">
      <c r="A11829" s="65"/>
      <c r="B11829" s="2"/>
      <c r="G11829"/>
      <c r="H11829"/>
      <c r="I11829"/>
      <c r="J11829"/>
      <c r="K11829"/>
      <c r="L11829"/>
      <c r="M11829"/>
      <c r="N11829"/>
    </row>
    <row r="11830" spans="1:14" ht="12.75">
      <c r="A11830" s="65"/>
      <c r="B11830" s="2"/>
      <c r="G11830"/>
      <c r="H11830"/>
      <c r="I11830"/>
      <c r="J11830"/>
      <c r="K11830"/>
      <c r="L11830"/>
      <c r="M11830"/>
      <c r="N11830"/>
    </row>
    <row r="11831" spans="1:14" ht="12.75">
      <c r="A11831" s="65"/>
      <c r="B11831" s="2"/>
      <c r="G11831"/>
      <c r="H11831"/>
      <c r="I11831"/>
      <c r="J11831"/>
      <c r="K11831"/>
      <c r="L11831"/>
      <c r="M11831"/>
      <c r="N11831"/>
    </row>
    <row r="11832" spans="1:14" ht="12.75">
      <c r="A11832" s="65"/>
      <c r="B11832" s="2"/>
      <c r="G11832"/>
      <c r="H11832"/>
      <c r="I11832"/>
      <c r="J11832"/>
      <c r="K11832"/>
      <c r="L11832"/>
      <c r="M11832"/>
      <c r="N11832"/>
    </row>
    <row r="11833" spans="1:14" ht="12.75">
      <c r="A11833" s="65"/>
      <c r="B11833" s="2"/>
      <c r="G11833"/>
      <c r="H11833"/>
      <c r="I11833"/>
      <c r="J11833"/>
      <c r="K11833"/>
      <c r="L11833"/>
      <c r="M11833"/>
      <c r="N11833"/>
    </row>
    <row r="11834" spans="1:14" ht="12.75">
      <c r="A11834" s="65"/>
      <c r="B11834" s="2"/>
      <c r="G11834"/>
      <c r="H11834"/>
      <c r="I11834"/>
      <c r="J11834"/>
      <c r="K11834"/>
      <c r="L11834"/>
      <c r="M11834"/>
      <c r="N11834"/>
    </row>
    <row r="11835" spans="1:14" ht="12.75">
      <c r="A11835" s="65"/>
      <c r="B11835" s="2"/>
      <c r="G11835"/>
      <c r="H11835"/>
      <c r="I11835"/>
      <c r="J11835"/>
      <c r="K11835"/>
      <c r="L11835"/>
      <c r="M11835"/>
      <c r="N11835"/>
    </row>
    <row r="11836" spans="1:14" ht="12.75">
      <c r="A11836" s="65"/>
      <c r="B11836" s="2"/>
      <c r="G11836"/>
      <c r="H11836"/>
      <c r="I11836"/>
      <c r="J11836"/>
      <c r="K11836"/>
      <c r="L11836"/>
      <c r="M11836"/>
      <c r="N11836"/>
    </row>
    <row r="11837" spans="1:14" ht="12.75">
      <c r="A11837" s="65"/>
      <c r="B11837" s="2"/>
      <c r="G11837"/>
      <c r="H11837"/>
      <c r="I11837"/>
      <c r="J11837"/>
      <c r="K11837"/>
      <c r="L11837"/>
      <c r="M11837"/>
      <c r="N11837"/>
    </row>
    <row r="11838" spans="1:14" ht="12.75">
      <c r="A11838" s="65"/>
      <c r="B11838" s="2"/>
      <c r="G11838"/>
      <c r="H11838"/>
      <c r="I11838"/>
      <c r="J11838"/>
      <c r="K11838"/>
      <c r="L11838"/>
      <c r="M11838"/>
      <c r="N11838"/>
    </row>
    <row r="11839" spans="1:14" ht="12.75">
      <c r="A11839" s="65"/>
      <c r="B11839" s="2"/>
      <c r="G11839"/>
      <c r="H11839"/>
      <c r="I11839"/>
      <c r="J11839"/>
      <c r="K11839"/>
      <c r="L11839"/>
      <c r="M11839"/>
      <c r="N11839"/>
    </row>
    <row r="11840" spans="1:14" ht="12.75">
      <c r="A11840" s="65"/>
      <c r="B11840" s="2"/>
      <c r="G11840"/>
      <c r="H11840"/>
      <c r="I11840"/>
      <c r="J11840"/>
      <c r="K11840"/>
      <c r="L11840"/>
      <c r="M11840"/>
      <c r="N11840"/>
    </row>
    <row r="11841" spans="1:14" ht="12.75">
      <c r="A11841" s="65"/>
      <c r="B11841" s="2"/>
      <c r="G11841"/>
      <c r="H11841"/>
      <c r="I11841"/>
      <c r="J11841"/>
      <c r="K11841"/>
      <c r="L11841"/>
      <c r="M11841"/>
      <c r="N11841"/>
    </row>
    <row r="11842" spans="1:14" ht="12.75">
      <c r="A11842" s="65"/>
      <c r="B11842" s="2"/>
      <c r="G11842"/>
      <c r="H11842"/>
      <c r="I11842"/>
      <c r="J11842"/>
      <c r="K11842"/>
      <c r="L11842"/>
      <c r="M11842"/>
      <c r="N11842"/>
    </row>
    <row r="11843" spans="1:14" ht="12.75">
      <c r="A11843" s="65"/>
      <c r="B11843" s="2"/>
      <c r="G11843"/>
      <c r="H11843"/>
      <c r="I11843"/>
      <c r="J11843"/>
      <c r="K11843"/>
      <c r="L11843"/>
      <c r="M11843"/>
      <c r="N11843"/>
    </row>
    <row r="11844" spans="1:14" ht="12.75">
      <c r="A11844" s="65"/>
      <c r="B11844" s="2"/>
      <c r="G11844"/>
      <c r="H11844"/>
      <c r="I11844"/>
      <c r="J11844"/>
      <c r="K11844"/>
      <c r="L11844"/>
      <c r="M11844"/>
      <c r="N11844"/>
    </row>
    <row r="11845" spans="1:14" ht="12.75">
      <c r="A11845" s="65"/>
      <c r="B11845" s="2"/>
      <c r="G11845"/>
      <c r="H11845"/>
      <c r="I11845"/>
      <c r="J11845"/>
      <c r="K11845"/>
      <c r="L11845"/>
      <c r="M11845"/>
      <c r="N11845"/>
    </row>
    <row r="11846" spans="1:14" ht="12.75">
      <c r="A11846" s="65"/>
      <c r="B11846" s="2"/>
      <c r="G11846"/>
      <c r="H11846"/>
      <c r="I11846"/>
      <c r="J11846"/>
      <c r="K11846"/>
      <c r="L11846"/>
      <c r="M11846"/>
      <c r="N11846"/>
    </row>
    <row r="11847" spans="1:14" ht="12.75">
      <c r="A11847" s="65"/>
      <c r="B11847" s="2"/>
      <c r="G11847"/>
      <c r="H11847"/>
      <c r="I11847"/>
      <c r="J11847"/>
      <c r="K11847"/>
      <c r="L11847"/>
      <c r="M11847"/>
      <c r="N11847"/>
    </row>
    <row r="11848" spans="1:14" ht="12.75">
      <c r="A11848" s="65"/>
      <c r="B11848" s="2"/>
      <c r="G11848"/>
      <c r="H11848"/>
      <c r="I11848"/>
      <c r="J11848"/>
      <c r="K11848"/>
      <c r="L11848"/>
      <c r="M11848"/>
      <c r="N11848"/>
    </row>
    <row r="11849" spans="1:14" ht="12.75">
      <c r="A11849" s="65"/>
      <c r="B11849" s="2"/>
      <c r="G11849"/>
      <c r="H11849"/>
      <c r="I11849"/>
      <c r="J11849"/>
      <c r="K11849"/>
      <c r="L11849"/>
      <c r="M11849"/>
      <c r="N11849"/>
    </row>
    <row r="11850" spans="1:14" ht="12.75">
      <c r="A11850" s="65"/>
      <c r="B11850" s="2"/>
      <c r="G11850"/>
      <c r="H11850"/>
      <c r="I11850"/>
      <c r="J11850"/>
      <c r="K11850"/>
      <c r="L11850"/>
      <c r="M11850"/>
      <c r="N11850"/>
    </row>
    <row r="11851" spans="1:14" ht="12.75">
      <c r="A11851" s="65"/>
      <c r="B11851" s="2"/>
      <c r="G11851"/>
      <c r="H11851"/>
      <c r="I11851"/>
      <c r="J11851"/>
      <c r="K11851"/>
      <c r="L11851"/>
      <c r="M11851"/>
      <c r="N11851"/>
    </row>
    <row r="11852" spans="1:14" ht="12.75">
      <c r="A11852" s="65"/>
      <c r="B11852" s="2"/>
      <c r="G11852"/>
      <c r="H11852"/>
      <c r="I11852"/>
      <c r="J11852"/>
      <c r="K11852"/>
      <c r="L11852"/>
      <c r="M11852"/>
      <c r="N11852"/>
    </row>
    <row r="11853" spans="1:14" ht="12.75">
      <c r="A11853" s="65"/>
      <c r="B11853" s="2"/>
      <c r="G11853"/>
      <c r="H11853"/>
      <c r="I11853"/>
      <c r="J11853"/>
      <c r="K11853"/>
      <c r="L11853"/>
      <c r="M11853"/>
      <c r="N11853"/>
    </row>
    <row r="11854" spans="1:14" ht="12.75">
      <c r="A11854" s="65"/>
      <c r="B11854" s="2"/>
      <c r="G11854"/>
      <c r="H11854"/>
      <c r="I11854"/>
      <c r="J11854"/>
      <c r="K11854"/>
      <c r="L11854"/>
      <c r="M11854"/>
      <c r="N11854"/>
    </row>
    <row r="11855" spans="1:14" ht="12.75">
      <c r="A11855" s="65"/>
      <c r="B11855" s="2"/>
      <c r="G11855"/>
      <c r="H11855"/>
      <c r="I11855"/>
      <c r="J11855"/>
      <c r="K11855"/>
      <c r="L11855"/>
      <c r="M11855"/>
      <c r="N11855"/>
    </row>
    <row r="11856" spans="1:14" ht="12.75">
      <c r="A11856" s="65"/>
      <c r="B11856" s="2"/>
      <c r="G11856"/>
      <c r="H11856"/>
      <c r="I11856"/>
      <c r="J11856"/>
      <c r="K11856"/>
      <c r="L11856"/>
      <c r="M11856"/>
      <c r="N11856"/>
    </row>
    <row r="11857" spans="1:14" ht="12.75">
      <c r="A11857" s="65"/>
      <c r="B11857" s="2"/>
      <c r="G11857"/>
      <c r="H11857"/>
      <c r="I11857"/>
      <c r="J11857"/>
      <c r="K11857"/>
      <c r="L11857"/>
      <c r="M11857"/>
      <c r="N11857"/>
    </row>
    <row r="11858" spans="1:14" ht="12.75">
      <c r="A11858" s="65"/>
      <c r="B11858" s="2"/>
      <c r="G11858"/>
      <c r="H11858"/>
      <c r="I11858"/>
      <c r="J11858"/>
      <c r="K11858"/>
      <c r="L11858"/>
      <c r="M11858"/>
      <c r="N11858"/>
    </row>
    <row r="11859" spans="1:14" ht="12.75">
      <c r="A11859" s="65"/>
      <c r="B11859" s="2"/>
      <c r="G11859"/>
      <c r="H11859"/>
      <c r="I11859"/>
      <c r="J11859"/>
      <c r="K11859"/>
      <c r="L11859"/>
      <c r="M11859"/>
      <c r="N11859"/>
    </row>
    <row r="11860" spans="1:14" ht="12.75">
      <c r="A11860" s="65"/>
      <c r="B11860" s="2"/>
      <c r="G11860"/>
      <c r="H11860"/>
      <c r="I11860"/>
      <c r="J11860"/>
      <c r="K11860"/>
      <c r="L11860"/>
      <c r="M11860"/>
      <c r="N11860"/>
    </row>
    <row r="11861" spans="1:14" ht="12.75">
      <c r="A11861" s="65"/>
      <c r="B11861" s="2"/>
      <c r="G11861"/>
      <c r="H11861"/>
      <c r="I11861"/>
      <c r="J11861"/>
      <c r="K11861"/>
      <c r="L11861"/>
      <c r="M11861"/>
      <c r="N11861"/>
    </row>
    <row r="11862" spans="1:14" ht="12.75">
      <c r="A11862" s="65"/>
      <c r="B11862" s="2"/>
      <c r="G11862"/>
      <c r="H11862"/>
      <c r="I11862"/>
      <c r="J11862"/>
      <c r="K11862"/>
      <c r="L11862"/>
      <c r="M11862"/>
      <c r="N11862"/>
    </row>
    <row r="11863" spans="1:14" ht="12.75">
      <c r="A11863" s="65"/>
      <c r="B11863" s="2"/>
      <c r="G11863"/>
      <c r="H11863"/>
      <c r="I11863"/>
      <c r="J11863"/>
      <c r="K11863"/>
      <c r="L11863"/>
      <c r="M11863"/>
      <c r="N11863"/>
    </row>
    <row r="11864" spans="1:14" ht="12.75">
      <c r="A11864" s="65"/>
      <c r="B11864" s="2"/>
      <c r="G11864"/>
      <c r="H11864"/>
      <c r="I11864"/>
      <c r="J11864"/>
      <c r="K11864"/>
      <c r="L11864"/>
      <c r="M11864"/>
      <c r="N11864"/>
    </row>
    <row r="11865" spans="1:14" ht="12.75">
      <c r="A11865" s="65"/>
      <c r="B11865" s="2"/>
      <c r="G11865"/>
      <c r="H11865"/>
      <c r="I11865"/>
      <c r="J11865"/>
      <c r="K11865"/>
      <c r="L11865"/>
      <c r="M11865"/>
      <c r="N11865"/>
    </row>
    <row r="11866" spans="1:14" ht="12.75">
      <c r="A11866" s="65"/>
      <c r="B11866" s="2"/>
      <c r="G11866"/>
      <c r="H11866"/>
      <c r="I11866"/>
      <c r="J11866"/>
      <c r="K11866"/>
      <c r="L11866"/>
      <c r="M11866"/>
      <c r="N11866"/>
    </row>
    <row r="11867" spans="1:14" ht="12.75">
      <c r="A11867" s="65"/>
      <c r="B11867" s="2"/>
      <c r="G11867"/>
      <c r="H11867"/>
      <c r="I11867"/>
      <c r="J11867"/>
      <c r="K11867"/>
      <c r="L11867"/>
      <c r="M11867"/>
      <c r="N11867"/>
    </row>
    <row r="11868" spans="1:14" ht="12.75">
      <c r="A11868" s="65"/>
      <c r="B11868" s="2"/>
      <c r="G11868"/>
      <c r="H11868"/>
      <c r="I11868"/>
      <c r="J11868"/>
      <c r="K11868"/>
      <c r="L11868"/>
      <c r="M11868"/>
      <c r="N11868"/>
    </row>
    <row r="11869" spans="1:14" ht="12.75">
      <c r="A11869" s="65"/>
      <c r="B11869" s="2"/>
      <c r="G11869"/>
      <c r="H11869"/>
      <c r="I11869"/>
      <c r="J11869"/>
      <c r="K11869"/>
      <c r="L11869"/>
      <c r="M11869"/>
      <c r="N11869"/>
    </row>
    <row r="11870" spans="1:14" ht="12.75">
      <c r="A11870" s="65"/>
      <c r="B11870" s="2"/>
      <c r="G11870"/>
      <c r="H11870"/>
      <c r="I11870"/>
      <c r="J11870"/>
      <c r="K11870"/>
      <c r="L11870"/>
      <c r="M11870"/>
      <c r="N11870"/>
    </row>
    <row r="11871" spans="1:14" ht="12.75">
      <c r="A11871" s="65"/>
      <c r="B11871" s="2"/>
      <c r="G11871"/>
      <c r="H11871"/>
      <c r="I11871"/>
      <c r="J11871"/>
      <c r="K11871"/>
      <c r="L11871"/>
      <c r="M11871"/>
      <c r="N11871"/>
    </row>
    <row r="11872" spans="1:14" ht="12.75">
      <c r="A11872" s="65"/>
      <c r="B11872" s="2"/>
      <c r="G11872"/>
      <c r="H11872"/>
      <c r="I11872"/>
      <c r="J11872"/>
      <c r="K11872"/>
      <c r="L11872"/>
      <c r="M11872"/>
      <c r="N11872"/>
    </row>
    <row r="11873" spans="1:14" ht="12.75">
      <c r="A11873" s="65"/>
      <c r="B11873" s="2"/>
      <c r="G11873"/>
      <c r="H11873"/>
      <c r="I11873"/>
      <c r="J11873"/>
      <c r="K11873"/>
      <c r="L11873"/>
      <c r="M11873"/>
      <c r="N11873"/>
    </row>
    <row r="11874" spans="1:14" ht="12.75">
      <c r="A11874" s="65"/>
      <c r="B11874" s="2"/>
      <c r="G11874"/>
      <c r="H11874"/>
      <c r="I11874"/>
      <c r="J11874"/>
      <c r="K11874"/>
      <c r="L11874"/>
      <c r="M11874"/>
      <c r="N11874"/>
    </row>
    <row r="11875" spans="1:14" ht="12.75">
      <c r="A11875" s="65"/>
      <c r="B11875" s="2"/>
      <c r="G11875"/>
      <c r="H11875"/>
      <c r="I11875"/>
      <c r="J11875"/>
      <c r="K11875"/>
      <c r="L11875"/>
      <c r="M11875"/>
      <c r="N11875"/>
    </row>
    <row r="11876" spans="1:14" ht="12.75">
      <c r="A11876" s="65"/>
      <c r="B11876" s="2"/>
      <c r="G11876"/>
      <c r="H11876"/>
      <c r="I11876"/>
      <c r="J11876"/>
      <c r="K11876"/>
      <c r="L11876"/>
      <c r="M11876"/>
      <c r="N11876"/>
    </row>
    <row r="11877" spans="1:14" ht="12.75">
      <c r="A11877" s="65"/>
      <c r="B11877" s="2"/>
      <c r="G11877"/>
      <c r="H11877"/>
      <c r="I11877"/>
      <c r="J11877"/>
      <c r="K11877"/>
      <c r="L11877"/>
      <c r="M11877"/>
      <c r="N11877"/>
    </row>
    <row r="11878" spans="1:14" ht="12.75">
      <c r="A11878" s="65"/>
      <c r="B11878" s="2"/>
      <c r="G11878"/>
      <c r="H11878"/>
      <c r="I11878"/>
      <c r="J11878"/>
      <c r="K11878"/>
      <c r="L11878"/>
      <c r="M11878"/>
      <c r="N11878"/>
    </row>
    <row r="11879" spans="1:14" ht="12.75">
      <c r="A11879" s="65"/>
      <c r="B11879" s="2"/>
      <c r="G11879"/>
      <c r="H11879"/>
      <c r="I11879"/>
      <c r="J11879"/>
      <c r="K11879"/>
      <c r="L11879"/>
      <c r="M11879"/>
      <c r="N11879"/>
    </row>
    <row r="11880" spans="1:14" ht="12.75">
      <c r="A11880" s="65"/>
      <c r="B11880" s="2"/>
      <c r="G11880"/>
      <c r="H11880"/>
      <c r="I11880"/>
      <c r="J11880"/>
      <c r="K11880"/>
      <c r="L11880"/>
      <c r="M11880"/>
      <c r="N11880"/>
    </row>
    <row r="11881" spans="1:14" ht="12.75">
      <c r="A11881" s="65"/>
      <c r="B11881" s="2"/>
      <c r="G11881"/>
      <c r="H11881"/>
      <c r="I11881"/>
      <c r="J11881"/>
      <c r="K11881"/>
      <c r="L11881"/>
      <c r="M11881"/>
      <c r="N11881"/>
    </row>
    <row r="11882" spans="1:14" ht="12.75">
      <c r="A11882" s="65"/>
      <c r="B11882" s="2"/>
      <c r="G11882"/>
      <c r="H11882"/>
      <c r="I11882"/>
      <c r="J11882"/>
      <c r="K11882"/>
      <c r="L11882"/>
      <c r="M11882"/>
      <c r="N11882"/>
    </row>
    <row r="11883" spans="1:14" ht="12.75">
      <c r="A11883" s="65"/>
      <c r="B11883" s="2"/>
      <c r="G11883"/>
      <c r="H11883"/>
      <c r="I11883"/>
      <c r="J11883"/>
      <c r="K11883"/>
      <c r="L11883"/>
      <c r="M11883"/>
      <c r="N11883"/>
    </row>
    <row r="11884" spans="1:14" ht="12.75">
      <c r="A11884" s="65"/>
      <c r="B11884" s="2"/>
      <c r="G11884"/>
      <c r="H11884"/>
      <c r="I11884"/>
      <c r="J11884"/>
      <c r="K11884"/>
      <c r="L11884"/>
      <c r="M11884"/>
      <c r="N11884"/>
    </row>
    <row r="11885" spans="1:14" ht="12.75">
      <c r="A11885" s="65"/>
      <c r="B11885" s="2"/>
      <c r="G11885"/>
      <c r="H11885"/>
      <c r="I11885"/>
      <c r="J11885"/>
      <c r="K11885"/>
      <c r="L11885"/>
      <c r="M11885"/>
      <c r="N11885"/>
    </row>
    <row r="11886" spans="1:14" ht="12.75">
      <c r="A11886" s="65"/>
      <c r="B11886" s="2"/>
      <c r="G11886"/>
      <c r="H11886"/>
      <c r="I11886"/>
      <c r="J11886"/>
      <c r="K11886"/>
      <c r="L11886"/>
      <c r="M11886"/>
      <c r="N11886"/>
    </row>
    <row r="11887" spans="1:14" ht="12.75">
      <c r="A11887" s="65"/>
      <c r="B11887" s="2"/>
      <c r="G11887"/>
      <c r="H11887"/>
      <c r="I11887"/>
      <c r="J11887"/>
      <c r="K11887"/>
      <c r="L11887"/>
      <c r="M11887"/>
      <c r="N11887"/>
    </row>
    <row r="11888" spans="1:14" ht="12.75">
      <c r="A11888" s="65"/>
      <c r="B11888" s="2"/>
      <c r="G11888"/>
      <c r="H11888"/>
      <c r="I11888"/>
      <c r="J11888"/>
      <c r="K11888"/>
      <c r="L11888"/>
      <c r="M11888"/>
      <c r="N11888"/>
    </row>
    <row r="11889" spans="1:14" ht="12.75">
      <c r="A11889" s="65"/>
      <c r="B11889" s="2"/>
      <c r="G11889"/>
      <c r="H11889"/>
      <c r="I11889"/>
      <c r="J11889"/>
      <c r="K11889"/>
      <c r="L11889"/>
      <c r="M11889"/>
      <c r="N11889"/>
    </row>
    <row r="11890" spans="1:14" ht="12.75">
      <c r="A11890" s="65"/>
      <c r="B11890" s="2"/>
      <c r="G11890"/>
      <c r="H11890"/>
      <c r="I11890"/>
      <c r="J11890"/>
      <c r="K11890"/>
      <c r="L11890"/>
      <c r="M11890"/>
      <c r="N11890"/>
    </row>
    <row r="11891" spans="1:14" ht="12.75">
      <c r="A11891" s="65"/>
      <c r="B11891" s="2"/>
      <c r="G11891"/>
      <c r="H11891"/>
      <c r="I11891"/>
      <c r="J11891"/>
      <c r="K11891"/>
      <c r="L11891"/>
      <c r="M11891"/>
      <c r="N11891"/>
    </row>
    <row r="11892" spans="1:14" ht="12.75">
      <c r="A11892" s="65"/>
      <c r="B11892" s="2"/>
      <c r="G11892"/>
      <c r="H11892"/>
      <c r="I11892"/>
      <c r="J11892"/>
      <c r="K11892"/>
      <c r="L11892"/>
      <c r="M11892"/>
      <c r="N11892"/>
    </row>
    <row r="11893" spans="1:14" ht="12.75">
      <c r="A11893" s="65"/>
      <c r="B11893" s="2"/>
      <c r="G11893"/>
      <c r="H11893"/>
      <c r="I11893"/>
      <c r="J11893"/>
      <c r="K11893"/>
      <c r="L11893"/>
      <c r="M11893"/>
      <c r="N11893"/>
    </row>
    <row r="11894" spans="1:14" ht="12.75">
      <c r="A11894" s="65"/>
      <c r="B11894" s="2"/>
      <c r="G11894"/>
      <c r="H11894"/>
      <c r="I11894"/>
      <c r="J11894"/>
      <c r="K11894"/>
      <c r="L11894"/>
      <c r="M11894"/>
      <c r="N11894"/>
    </row>
    <row r="11895" spans="1:14" ht="12.75">
      <c r="A11895" s="65"/>
      <c r="B11895" s="2"/>
      <c r="G11895"/>
      <c r="H11895"/>
      <c r="I11895"/>
      <c r="J11895"/>
      <c r="K11895"/>
      <c r="L11895"/>
      <c r="M11895"/>
      <c r="N11895"/>
    </row>
    <row r="11896" spans="1:14" ht="12.75">
      <c r="A11896" s="65"/>
      <c r="B11896" s="2"/>
      <c r="G11896"/>
      <c r="H11896"/>
      <c r="I11896"/>
      <c r="J11896"/>
      <c r="K11896"/>
      <c r="L11896"/>
      <c r="M11896"/>
      <c r="N11896"/>
    </row>
    <row r="11897" spans="1:14" ht="12.75">
      <c r="A11897" s="65"/>
      <c r="B11897" s="2"/>
      <c r="G11897"/>
      <c r="H11897"/>
      <c r="I11897"/>
      <c r="J11897"/>
      <c r="K11897"/>
      <c r="L11897"/>
      <c r="M11897"/>
      <c r="N11897"/>
    </row>
    <row r="11898" spans="1:14" ht="12.75">
      <c r="A11898" s="65"/>
      <c r="B11898" s="2"/>
      <c r="G11898"/>
      <c r="H11898"/>
      <c r="I11898"/>
      <c r="J11898"/>
      <c r="K11898"/>
      <c r="L11898"/>
      <c r="M11898"/>
      <c r="N11898"/>
    </row>
    <row r="11899" spans="1:14" ht="12.75">
      <c r="A11899" s="65"/>
      <c r="B11899" s="2"/>
      <c r="G11899"/>
      <c r="H11899"/>
      <c r="I11899"/>
      <c r="J11899"/>
      <c r="K11899"/>
      <c r="L11899"/>
      <c r="M11899"/>
      <c r="N11899"/>
    </row>
    <row r="11900" spans="1:14" ht="12.75">
      <c r="A11900" s="65"/>
      <c r="B11900" s="2"/>
      <c r="G11900"/>
      <c r="H11900"/>
      <c r="I11900"/>
      <c r="J11900"/>
      <c r="K11900"/>
      <c r="L11900"/>
      <c r="M11900"/>
      <c r="N11900"/>
    </row>
    <row r="11901" spans="1:14" ht="12.75">
      <c r="A11901" s="65"/>
      <c r="B11901" s="2"/>
      <c r="G11901"/>
      <c r="H11901"/>
      <c r="I11901"/>
      <c r="J11901"/>
      <c r="K11901"/>
      <c r="L11901"/>
      <c r="M11901"/>
      <c r="N11901"/>
    </row>
    <row r="11902" spans="1:14" ht="12.75">
      <c r="A11902" s="65"/>
      <c r="B11902" s="2"/>
      <c r="G11902"/>
      <c r="H11902"/>
      <c r="I11902"/>
      <c r="J11902"/>
      <c r="K11902"/>
      <c r="L11902"/>
      <c r="M11902"/>
      <c r="N11902"/>
    </row>
    <row r="11903" spans="1:14" ht="12.75">
      <c r="A11903" s="65"/>
      <c r="B11903" s="2"/>
      <c r="G11903"/>
      <c r="H11903"/>
      <c r="I11903"/>
      <c r="J11903"/>
      <c r="K11903"/>
      <c r="L11903"/>
      <c r="M11903"/>
      <c r="N11903"/>
    </row>
    <row r="11904" spans="1:14" ht="12.75">
      <c r="A11904" s="65"/>
      <c r="B11904" s="2"/>
      <c r="G11904"/>
      <c r="H11904"/>
      <c r="I11904"/>
      <c r="J11904"/>
      <c r="K11904"/>
      <c r="L11904"/>
      <c r="M11904"/>
      <c r="N11904"/>
    </row>
    <row r="11905" spans="1:14" ht="12.75">
      <c r="A11905" s="65"/>
      <c r="B11905" s="2"/>
      <c r="G11905"/>
      <c r="H11905"/>
      <c r="I11905"/>
      <c r="J11905"/>
      <c r="K11905"/>
      <c r="L11905"/>
      <c r="M11905"/>
      <c r="N11905"/>
    </row>
    <row r="11906" spans="1:14" ht="12.75">
      <c r="A11906" s="65"/>
      <c r="B11906" s="2"/>
      <c r="G11906"/>
      <c r="H11906"/>
      <c r="I11906"/>
      <c r="J11906"/>
      <c r="K11906"/>
      <c r="L11906"/>
      <c r="M11906"/>
      <c r="N11906"/>
    </row>
    <row r="11907" spans="1:14" ht="12.75">
      <c r="A11907" s="65"/>
      <c r="B11907" s="2"/>
      <c r="G11907"/>
      <c r="H11907"/>
      <c r="I11907"/>
      <c r="J11907"/>
      <c r="K11907"/>
      <c r="L11907"/>
      <c r="M11907"/>
      <c r="N11907"/>
    </row>
    <row r="11908" spans="1:14" ht="12.75">
      <c r="A11908" s="65"/>
      <c r="B11908" s="2"/>
      <c r="G11908"/>
      <c r="H11908"/>
      <c r="I11908"/>
      <c r="J11908"/>
      <c r="K11908"/>
      <c r="L11908"/>
      <c r="M11908"/>
      <c r="N11908"/>
    </row>
    <row r="11909" spans="1:14" ht="12.75">
      <c r="A11909" s="65"/>
      <c r="B11909" s="2"/>
      <c r="G11909"/>
      <c r="H11909"/>
      <c r="I11909"/>
      <c r="J11909"/>
      <c r="K11909"/>
      <c r="L11909"/>
      <c r="M11909"/>
      <c r="N11909"/>
    </row>
    <row r="11910" spans="1:14" ht="12.75">
      <c r="A11910" s="65"/>
      <c r="B11910" s="2"/>
      <c r="G11910"/>
      <c r="H11910"/>
      <c r="I11910"/>
      <c r="J11910"/>
      <c r="K11910"/>
      <c r="L11910"/>
      <c r="M11910"/>
      <c r="N11910"/>
    </row>
    <row r="11911" spans="1:14" ht="12.75">
      <c r="A11911" s="65"/>
      <c r="B11911" s="2"/>
      <c r="G11911"/>
      <c r="H11911"/>
      <c r="I11911"/>
      <c r="J11911"/>
      <c r="K11911"/>
      <c r="L11911"/>
      <c r="M11911"/>
      <c r="N11911"/>
    </row>
    <row r="11912" spans="1:14" ht="12.75">
      <c r="A11912" s="65"/>
      <c r="B11912" s="2"/>
      <c r="G11912"/>
      <c r="H11912"/>
      <c r="I11912"/>
      <c r="J11912"/>
      <c r="K11912"/>
      <c r="L11912"/>
      <c r="M11912"/>
      <c r="N11912"/>
    </row>
    <row r="11913" spans="1:14" ht="12.75">
      <c r="A11913" s="65"/>
      <c r="B11913" s="2"/>
      <c r="G11913"/>
      <c r="H11913"/>
      <c r="I11913"/>
      <c r="J11913"/>
      <c r="K11913"/>
      <c r="L11913"/>
      <c r="M11913"/>
      <c r="N11913"/>
    </row>
    <row r="11914" spans="1:14" ht="12.75">
      <c r="A11914" s="65"/>
      <c r="B11914" s="2"/>
      <c r="G11914"/>
      <c r="H11914"/>
      <c r="I11914"/>
      <c r="J11914"/>
      <c r="K11914"/>
      <c r="L11914"/>
      <c r="M11914"/>
      <c r="N11914"/>
    </row>
    <row r="11915" spans="1:14" ht="12.75">
      <c r="A11915" s="65"/>
      <c r="B11915" s="2"/>
      <c r="G11915"/>
      <c r="H11915"/>
      <c r="I11915"/>
      <c r="J11915"/>
      <c r="K11915"/>
      <c r="L11915"/>
      <c r="M11915"/>
      <c r="N11915"/>
    </row>
    <row r="11916" spans="1:14" ht="12.75">
      <c r="A11916" s="65"/>
      <c r="B11916" s="2"/>
      <c r="G11916"/>
      <c r="H11916"/>
      <c r="I11916"/>
      <c r="J11916"/>
      <c r="K11916"/>
      <c r="L11916"/>
      <c r="M11916"/>
      <c r="N11916"/>
    </row>
    <row r="11917" spans="1:14" ht="12.75">
      <c r="A11917" s="65"/>
      <c r="B11917" s="2"/>
      <c r="G11917"/>
      <c r="H11917"/>
      <c r="I11917"/>
      <c r="J11917"/>
      <c r="K11917"/>
      <c r="L11917"/>
      <c r="M11917"/>
      <c r="N11917"/>
    </row>
    <row r="11918" spans="1:14" ht="12.75">
      <c r="A11918" s="65"/>
      <c r="B11918" s="2"/>
      <c r="G11918"/>
      <c r="H11918"/>
      <c r="I11918"/>
      <c r="J11918"/>
      <c r="K11918"/>
      <c r="L11918"/>
      <c r="M11918"/>
      <c r="N11918"/>
    </row>
    <row r="11919" spans="1:14" ht="12.75">
      <c r="A11919" s="65"/>
      <c r="B11919" s="2"/>
      <c r="G11919"/>
      <c r="H11919"/>
      <c r="I11919"/>
      <c r="J11919"/>
      <c r="K11919"/>
      <c r="L11919"/>
      <c r="M11919"/>
      <c r="N11919"/>
    </row>
    <row r="11920" spans="1:14" ht="12.75">
      <c r="A11920" s="65"/>
      <c r="B11920" s="2"/>
      <c r="G11920"/>
      <c r="H11920"/>
      <c r="I11920"/>
      <c r="J11920"/>
      <c r="K11920"/>
      <c r="L11920"/>
      <c r="M11920"/>
      <c r="N11920"/>
    </row>
    <row r="11921" spans="1:14" ht="12.75">
      <c r="A11921" s="65"/>
      <c r="B11921" s="2"/>
      <c r="G11921"/>
      <c r="H11921"/>
      <c r="I11921"/>
      <c r="J11921"/>
      <c r="K11921"/>
      <c r="L11921"/>
      <c r="M11921"/>
      <c r="N11921"/>
    </row>
    <row r="11922" spans="1:14" ht="12.75">
      <c r="A11922" s="65"/>
      <c r="B11922" s="2"/>
      <c r="G11922"/>
      <c r="H11922"/>
      <c r="I11922"/>
      <c r="J11922"/>
      <c r="K11922"/>
      <c r="L11922"/>
      <c r="M11922"/>
      <c r="N11922"/>
    </row>
    <row r="11923" spans="1:14" ht="12.75">
      <c r="A11923" s="65"/>
      <c r="B11923" s="2"/>
      <c r="G11923"/>
      <c r="H11923"/>
      <c r="I11923"/>
      <c r="J11923"/>
      <c r="K11923"/>
      <c r="L11923"/>
      <c r="M11923"/>
      <c r="N11923"/>
    </row>
    <row r="11924" spans="1:14" ht="12.75">
      <c r="A11924" s="65"/>
      <c r="B11924" s="2"/>
      <c r="G11924"/>
      <c r="H11924"/>
      <c r="I11924"/>
      <c r="J11924"/>
      <c r="K11924"/>
      <c r="L11924"/>
      <c r="M11924"/>
      <c r="N11924"/>
    </row>
    <row r="11925" spans="1:14" ht="12.75">
      <c r="A11925" s="65"/>
      <c r="B11925" s="2"/>
      <c r="G11925"/>
      <c r="H11925"/>
      <c r="I11925"/>
      <c r="J11925"/>
      <c r="K11925"/>
      <c r="L11925"/>
      <c r="M11925"/>
      <c r="N11925"/>
    </row>
    <row r="11926" spans="1:14" ht="12.75">
      <c r="A11926" s="65"/>
      <c r="B11926" s="2"/>
      <c r="G11926"/>
      <c r="H11926"/>
      <c r="I11926"/>
      <c r="J11926"/>
      <c r="K11926"/>
      <c r="L11926"/>
      <c r="M11926"/>
      <c r="N11926"/>
    </row>
    <row r="11927" spans="1:14" ht="12.75">
      <c r="A11927" s="65"/>
      <c r="B11927" s="2"/>
      <c r="G11927"/>
      <c r="H11927"/>
      <c r="I11927"/>
      <c r="J11927"/>
      <c r="K11927"/>
      <c r="L11927"/>
      <c r="M11927"/>
      <c r="N11927"/>
    </row>
    <row r="11928" spans="1:14" ht="12.75">
      <c r="A11928" s="65"/>
      <c r="B11928" s="2"/>
      <c r="G11928"/>
      <c r="H11928"/>
      <c r="I11928"/>
      <c r="J11928"/>
      <c r="K11928"/>
      <c r="L11928"/>
      <c r="M11928"/>
      <c r="N11928"/>
    </row>
    <row r="11929" spans="1:14" ht="12.75">
      <c r="A11929" s="65"/>
      <c r="B11929" s="2"/>
      <c r="G11929"/>
      <c r="H11929"/>
      <c r="I11929"/>
      <c r="J11929"/>
      <c r="K11929"/>
      <c r="L11929"/>
      <c r="M11929"/>
      <c r="N11929"/>
    </row>
    <row r="11930" spans="1:14" ht="12.75">
      <c r="A11930" s="65"/>
      <c r="B11930" s="2"/>
      <c r="G11930"/>
      <c r="H11930"/>
      <c r="I11930"/>
      <c r="J11930"/>
      <c r="K11930"/>
      <c r="L11930"/>
      <c r="M11930"/>
      <c r="N11930"/>
    </row>
    <row r="11931" spans="1:14" ht="12.75">
      <c r="A11931" s="65"/>
      <c r="B11931" s="2"/>
      <c r="G11931"/>
      <c r="H11931"/>
      <c r="I11931"/>
      <c r="J11931"/>
      <c r="K11931"/>
      <c r="L11931"/>
      <c r="M11931"/>
      <c r="N11931"/>
    </row>
    <row r="11932" spans="1:14" ht="12.75">
      <c r="A11932" s="65"/>
      <c r="B11932" s="2"/>
      <c r="G11932"/>
      <c r="H11932"/>
      <c r="I11932"/>
      <c r="J11932"/>
      <c r="K11932"/>
      <c r="L11932"/>
      <c r="M11932"/>
      <c r="N11932"/>
    </row>
    <row r="11933" spans="1:14" ht="12.75">
      <c r="A11933" s="65"/>
      <c r="B11933" s="2"/>
      <c r="G11933"/>
      <c r="H11933"/>
      <c r="I11933"/>
      <c r="J11933"/>
      <c r="K11933"/>
      <c r="L11933"/>
      <c r="M11933"/>
      <c r="N11933"/>
    </row>
    <row r="11934" spans="1:14" ht="12.75">
      <c r="A11934" s="65"/>
      <c r="B11934" s="2"/>
      <c r="G11934"/>
      <c r="H11934"/>
      <c r="I11934"/>
      <c r="J11934"/>
      <c r="K11934"/>
      <c r="L11934"/>
      <c r="M11934"/>
      <c r="N11934"/>
    </row>
    <row r="11935" spans="1:14" ht="12.75">
      <c r="A11935" s="65"/>
      <c r="B11935" s="2"/>
      <c r="G11935"/>
      <c r="H11935"/>
      <c r="I11935"/>
      <c r="J11935"/>
      <c r="K11935"/>
      <c r="L11935"/>
      <c r="M11935"/>
      <c r="N11935"/>
    </row>
    <row r="11936" spans="1:14" ht="12.75">
      <c r="A11936" s="65"/>
      <c r="B11936" s="2"/>
      <c r="G11936"/>
      <c r="H11936"/>
      <c r="I11936"/>
      <c r="J11936"/>
      <c r="K11936"/>
      <c r="L11936"/>
      <c r="M11936"/>
      <c r="N11936"/>
    </row>
    <row r="11937" spans="1:14" ht="12.75">
      <c r="A11937" s="65"/>
      <c r="B11937" s="2"/>
      <c r="G11937"/>
      <c r="H11937"/>
      <c r="I11937"/>
      <c r="J11937"/>
      <c r="K11937"/>
      <c r="L11937"/>
      <c r="M11937"/>
      <c r="N11937"/>
    </row>
    <row r="11938" spans="1:14" ht="12.75">
      <c r="A11938" s="65"/>
      <c r="B11938" s="2"/>
      <c r="G11938"/>
      <c r="H11938"/>
      <c r="I11938"/>
      <c r="J11938"/>
      <c r="K11938"/>
      <c r="L11938"/>
      <c r="M11938"/>
      <c r="N11938"/>
    </row>
    <row r="11939" spans="1:14" ht="12.75">
      <c r="A11939" s="65"/>
      <c r="B11939" s="2"/>
      <c r="G11939"/>
      <c r="H11939"/>
      <c r="I11939"/>
      <c r="J11939"/>
      <c r="K11939"/>
      <c r="L11939"/>
      <c r="M11939"/>
      <c r="N11939"/>
    </row>
    <row r="11940" spans="1:14" ht="12.75">
      <c r="A11940" s="65"/>
      <c r="B11940" s="2"/>
      <c r="G11940"/>
      <c r="H11940"/>
      <c r="I11940"/>
      <c r="J11940"/>
      <c r="K11940"/>
      <c r="L11940"/>
      <c r="M11940"/>
      <c r="N11940"/>
    </row>
    <row r="11941" spans="1:14" ht="12.75">
      <c r="A11941" s="65"/>
      <c r="B11941" s="2"/>
      <c r="G11941"/>
      <c r="H11941"/>
      <c r="I11941"/>
      <c r="J11941"/>
      <c r="K11941"/>
      <c r="L11941"/>
      <c r="M11941"/>
      <c r="N11941"/>
    </row>
    <row r="11942" spans="1:14" ht="12.75">
      <c r="A11942" s="65"/>
      <c r="B11942" s="2"/>
      <c r="G11942"/>
      <c r="H11942"/>
      <c r="I11942"/>
      <c r="J11942"/>
      <c r="K11942"/>
      <c r="L11942"/>
      <c r="M11942"/>
      <c r="N11942"/>
    </row>
    <row r="11943" spans="1:14" ht="12.75">
      <c r="A11943" s="65"/>
      <c r="B11943" s="2"/>
      <c r="G11943"/>
      <c r="H11943"/>
      <c r="I11943"/>
      <c r="J11943"/>
      <c r="K11943"/>
      <c r="L11943"/>
      <c r="M11943"/>
      <c r="N11943"/>
    </row>
    <row r="11944" spans="1:14" ht="12.75">
      <c r="A11944" s="65"/>
      <c r="B11944" s="2"/>
      <c r="G11944"/>
      <c r="H11944"/>
      <c r="I11944"/>
      <c r="J11944"/>
      <c r="K11944"/>
      <c r="L11944"/>
      <c r="M11944"/>
      <c r="N11944"/>
    </row>
    <row r="11945" spans="1:14" ht="12.75">
      <c r="A11945" s="65"/>
      <c r="B11945" s="2"/>
      <c r="G11945"/>
      <c r="H11945"/>
      <c r="I11945"/>
      <c r="J11945"/>
      <c r="K11945"/>
      <c r="L11945"/>
      <c r="M11945"/>
      <c r="N11945"/>
    </row>
    <row r="11946" spans="1:14" ht="12.75">
      <c r="A11946" s="65"/>
      <c r="B11946" s="2"/>
      <c r="G11946"/>
      <c r="H11946"/>
      <c r="I11946"/>
      <c r="J11946"/>
      <c r="K11946"/>
      <c r="L11946"/>
      <c r="M11946"/>
      <c r="N11946"/>
    </row>
    <row r="11947" spans="1:14" ht="12.75">
      <c r="A11947" s="65"/>
      <c r="B11947" s="2"/>
      <c r="G11947"/>
      <c r="H11947"/>
      <c r="I11947"/>
      <c r="J11947"/>
      <c r="K11947"/>
      <c r="L11947"/>
      <c r="M11947"/>
      <c r="N11947"/>
    </row>
    <row r="11948" spans="1:14" ht="12.75">
      <c r="A11948" s="65"/>
      <c r="B11948" s="2"/>
      <c r="G11948"/>
      <c r="H11948"/>
      <c r="I11948"/>
      <c r="J11948"/>
      <c r="K11948"/>
      <c r="L11948"/>
      <c r="M11948"/>
      <c r="N11948"/>
    </row>
    <row r="11949" spans="1:14" ht="12.75">
      <c r="A11949" s="65"/>
      <c r="B11949" s="2"/>
      <c r="G11949"/>
      <c r="H11949"/>
      <c r="I11949"/>
      <c r="J11949"/>
      <c r="K11949"/>
      <c r="L11949"/>
      <c r="M11949"/>
      <c r="N11949"/>
    </row>
    <row r="11950" spans="1:14" ht="12.75">
      <c r="A11950" s="65"/>
      <c r="B11950" s="2"/>
      <c r="G11950"/>
      <c r="H11950"/>
      <c r="I11950"/>
      <c r="J11950"/>
      <c r="K11950"/>
      <c r="L11950"/>
      <c r="M11950"/>
      <c r="N11950"/>
    </row>
    <row r="11951" spans="1:14" ht="12.75">
      <c r="A11951" s="65"/>
      <c r="B11951" s="2"/>
      <c r="G11951"/>
      <c r="H11951"/>
      <c r="I11951"/>
      <c r="J11951"/>
      <c r="K11951"/>
      <c r="L11951"/>
      <c r="M11951"/>
      <c r="N11951"/>
    </row>
    <row r="11952" spans="1:14" ht="12.75">
      <c r="A11952" s="65"/>
      <c r="B11952" s="2"/>
      <c r="G11952"/>
      <c r="H11952"/>
      <c r="I11952"/>
      <c r="J11952"/>
      <c r="K11952"/>
      <c r="L11952"/>
      <c r="M11952"/>
      <c r="N11952"/>
    </row>
    <row r="11953" spans="1:14" ht="12.75">
      <c r="A11953" s="65"/>
      <c r="B11953" s="2"/>
      <c r="G11953"/>
      <c r="H11953"/>
      <c r="I11953"/>
      <c r="J11953"/>
      <c r="K11953"/>
      <c r="L11953"/>
      <c r="M11953"/>
      <c r="N11953"/>
    </row>
    <row r="11954" spans="1:14" ht="12.75">
      <c r="A11954" s="65"/>
      <c r="B11954" s="2"/>
      <c r="G11954"/>
      <c r="H11954"/>
      <c r="I11954"/>
      <c r="J11954"/>
      <c r="K11954"/>
      <c r="L11954"/>
      <c r="M11954"/>
      <c r="N11954"/>
    </row>
    <row r="11955" spans="1:14" ht="12.75">
      <c r="A11955" s="65"/>
      <c r="B11955" s="2"/>
      <c r="G11955"/>
      <c r="H11955"/>
      <c r="I11955"/>
      <c r="J11955"/>
      <c r="K11955"/>
      <c r="L11955"/>
      <c r="M11955"/>
      <c r="N11955"/>
    </row>
    <row r="11956" spans="1:14" ht="12.75">
      <c r="A11956" s="65"/>
      <c r="B11956" s="2"/>
      <c r="G11956"/>
      <c r="H11956"/>
      <c r="I11956"/>
      <c r="J11956"/>
      <c r="K11956"/>
      <c r="L11956"/>
      <c r="M11956"/>
      <c r="N11956"/>
    </row>
    <row r="11957" spans="1:14" ht="12.75">
      <c r="A11957" s="65"/>
      <c r="B11957" s="2"/>
      <c r="G11957"/>
      <c r="H11957"/>
      <c r="I11957"/>
      <c r="J11957"/>
      <c r="K11957"/>
      <c r="L11957"/>
      <c r="M11957"/>
      <c r="N11957"/>
    </row>
    <row r="11958" spans="1:14" ht="12.75">
      <c r="A11958" s="65"/>
      <c r="B11958" s="2"/>
      <c r="G11958"/>
      <c r="H11958"/>
      <c r="I11958"/>
      <c r="J11958"/>
      <c r="K11958"/>
      <c r="L11958"/>
      <c r="M11958"/>
      <c r="N11958"/>
    </row>
    <row r="11959" spans="1:14" ht="12.75">
      <c r="A11959" s="65"/>
      <c r="B11959" s="2"/>
      <c r="G11959"/>
      <c r="H11959"/>
      <c r="I11959"/>
      <c r="J11959"/>
      <c r="K11959"/>
      <c r="L11959"/>
      <c r="M11959"/>
      <c r="N11959"/>
    </row>
    <row r="11960" spans="1:14" ht="12.75">
      <c r="A11960" s="65"/>
      <c r="B11960" s="2"/>
      <c r="G11960"/>
      <c r="H11960"/>
      <c r="I11960"/>
      <c r="J11960"/>
      <c r="K11960"/>
      <c r="L11960"/>
      <c r="M11960"/>
      <c r="N11960"/>
    </row>
    <row r="11961" spans="1:14" ht="12.75">
      <c r="A11961" s="65"/>
      <c r="B11961" s="2"/>
      <c r="G11961"/>
      <c r="H11961"/>
      <c r="I11961"/>
      <c r="J11961"/>
      <c r="K11961"/>
      <c r="L11961"/>
      <c r="M11961"/>
      <c r="N11961"/>
    </row>
    <row r="11962" spans="1:14" ht="12.75">
      <c r="A11962" s="65"/>
      <c r="B11962" s="2"/>
      <c r="G11962"/>
      <c r="H11962"/>
      <c r="I11962"/>
      <c r="J11962"/>
      <c r="K11962"/>
      <c r="L11962"/>
      <c r="M11962"/>
      <c r="N11962"/>
    </row>
    <row r="11963" spans="1:14" ht="12.75">
      <c r="A11963" s="65"/>
      <c r="B11963" s="2"/>
      <c r="G11963"/>
      <c r="H11963"/>
      <c r="I11963"/>
      <c r="J11963"/>
      <c r="K11963"/>
      <c r="L11963"/>
      <c r="M11963"/>
      <c r="N11963"/>
    </row>
    <row r="11964" spans="1:14" ht="12.75">
      <c r="A11964" s="65"/>
      <c r="B11964" s="2"/>
      <c r="G11964"/>
      <c r="H11964"/>
      <c r="I11964"/>
      <c r="J11964"/>
      <c r="K11964"/>
      <c r="L11964"/>
      <c r="M11964"/>
      <c r="N11964"/>
    </row>
    <row r="11965" spans="1:14" ht="12.75">
      <c r="A11965" s="65"/>
      <c r="B11965" s="2"/>
      <c r="G11965"/>
      <c r="H11965"/>
      <c r="I11965"/>
      <c r="J11965"/>
      <c r="K11965"/>
      <c r="L11965"/>
      <c r="M11965"/>
      <c r="N11965"/>
    </row>
    <row r="11966" spans="1:14" ht="12.75">
      <c r="A11966" s="65"/>
      <c r="B11966" s="2"/>
      <c r="G11966"/>
      <c r="H11966"/>
      <c r="I11966"/>
      <c r="J11966"/>
      <c r="K11966"/>
      <c r="L11966"/>
      <c r="M11966"/>
      <c r="N11966"/>
    </row>
    <row r="11967" spans="1:14" ht="12.75">
      <c r="A11967" s="65"/>
      <c r="B11967" s="2"/>
      <c r="G11967"/>
      <c r="H11967"/>
      <c r="I11967"/>
      <c r="J11967"/>
      <c r="K11967"/>
      <c r="L11967"/>
      <c r="M11967"/>
      <c r="N11967"/>
    </row>
    <row r="11968" spans="1:14" ht="12.75">
      <c r="A11968" s="65"/>
      <c r="B11968" s="2"/>
      <c r="G11968"/>
      <c r="H11968"/>
      <c r="I11968"/>
      <c r="J11968"/>
      <c r="K11968"/>
      <c r="L11968"/>
      <c r="M11968"/>
      <c r="N11968"/>
    </row>
    <row r="11969" spans="1:14" ht="12.75">
      <c r="A11969" s="65"/>
      <c r="B11969" s="2"/>
      <c r="G11969"/>
      <c r="H11969"/>
      <c r="I11969"/>
      <c r="J11969"/>
      <c r="K11969"/>
      <c r="L11969"/>
      <c r="M11969"/>
      <c r="N11969"/>
    </row>
    <row r="11970" spans="1:14" ht="12.75">
      <c r="A11970" s="65"/>
      <c r="B11970" s="2"/>
      <c r="G11970"/>
      <c r="H11970"/>
      <c r="I11970"/>
      <c r="J11970"/>
      <c r="K11970"/>
      <c r="L11970"/>
      <c r="M11970"/>
      <c r="N11970"/>
    </row>
    <row r="11971" spans="1:14" ht="12.75">
      <c r="A11971" s="65"/>
      <c r="B11971" s="2"/>
      <c r="G11971"/>
      <c r="H11971"/>
      <c r="I11971"/>
      <c r="J11971"/>
      <c r="K11971"/>
      <c r="L11971"/>
      <c r="M11971"/>
      <c r="N11971"/>
    </row>
    <row r="11972" spans="1:14" ht="12.75">
      <c r="A11972" s="65"/>
      <c r="B11972" s="2"/>
      <c r="G11972"/>
      <c r="H11972"/>
      <c r="I11972"/>
      <c r="J11972"/>
      <c r="K11972"/>
      <c r="L11972"/>
      <c r="M11972"/>
      <c r="N11972"/>
    </row>
    <row r="11973" spans="1:14" ht="12.75">
      <c r="A11973" s="65"/>
      <c r="B11973" s="2"/>
      <c r="G11973"/>
      <c r="H11973"/>
      <c r="I11973"/>
      <c r="J11973"/>
      <c r="K11973"/>
      <c r="L11973"/>
      <c r="M11973"/>
      <c r="N11973"/>
    </row>
    <row r="11974" spans="1:14" ht="12.75">
      <c r="A11974" s="65"/>
      <c r="B11974" s="2"/>
      <c r="G11974"/>
      <c r="H11974"/>
      <c r="I11974"/>
      <c r="J11974"/>
      <c r="K11974"/>
      <c r="L11974"/>
      <c r="M11974"/>
      <c r="N11974"/>
    </row>
    <row r="11975" spans="1:14" ht="12.75">
      <c r="A11975" s="65"/>
      <c r="B11975" s="2"/>
      <c r="G11975"/>
      <c r="H11975"/>
      <c r="I11975"/>
      <c r="J11975"/>
      <c r="K11975"/>
      <c r="L11975"/>
      <c r="M11975"/>
      <c r="N11975"/>
    </row>
    <row r="11976" spans="1:14" ht="12.75">
      <c r="A11976" s="65"/>
      <c r="B11976" s="2"/>
      <c r="G11976"/>
      <c r="H11976"/>
      <c r="I11976"/>
      <c r="J11976"/>
      <c r="K11976"/>
      <c r="L11976"/>
      <c r="M11976"/>
      <c r="N11976"/>
    </row>
    <row r="11977" spans="1:14" ht="12.75">
      <c r="A11977" s="65"/>
      <c r="B11977" s="2"/>
      <c r="G11977"/>
      <c r="H11977"/>
      <c r="I11977"/>
      <c r="J11977"/>
      <c r="K11977"/>
      <c r="L11977"/>
      <c r="M11977"/>
      <c r="N11977"/>
    </row>
    <row r="11978" spans="1:14" ht="12.75">
      <c r="A11978" s="65"/>
      <c r="B11978" s="2"/>
      <c r="G11978"/>
      <c r="H11978"/>
      <c r="I11978"/>
      <c r="J11978"/>
      <c r="K11978"/>
      <c r="L11978"/>
      <c r="M11978"/>
      <c r="N11978"/>
    </row>
    <row r="11979" spans="1:14" ht="12.75">
      <c r="A11979" s="65"/>
      <c r="B11979" s="2"/>
      <c r="G11979"/>
      <c r="H11979"/>
      <c r="I11979"/>
      <c r="J11979"/>
      <c r="K11979"/>
      <c r="L11979"/>
      <c r="M11979"/>
      <c r="N11979"/>
    </row>
    <row r="11980" spans="1:14" ht="12.75">
      <c r="A11980" s="65"/>
      <c r="B11980" s="2"/>
      <c r="G11980"/>
      <c r="H11980"/>
      <c r="I11980"/>
      <c r="J11980"/>
      <c r="K11980"/>
      <c r="L11980"/>
      <c r="M11980"/>
      <c r="N11980"/>
    </row>
    <row r="11981" spans="1:14" ht="12.75">
      <c r="A11981" s="65"/>
      <c r="B11981" s="2"/>
      <c r="G11981"/>
      <c r="H11981"/>
      <c r="I11981"/>
      <c r="J11981"/>
      <c r="K11981"/>
      <c r="L11981"/>
      <c r="M11981"/>
      <c r="N11981"/>
    </row>
    <row r="11982" spans="1:14" ht="12.75">
      <c r="A11982" s="65"/>
      <c r="B11982" s="2"/>
      <c r="G11982"/>
      <c r="H11982"/>
      <c r="I11982"/>
      <c r="J11982"/>
      <c r="K11982"/>
      <c r="L11982"/>
      <c r="M11982"/>
      <c r="N11982"/>
    </row>
    <row r="11983" spans="1:14" ht="12.75">
      <c r="A11983" s="65"/>
      <c r="B11983" s="2"/>
      <c r="G11983"/>
      <c r="H11983"/>
      <c r="I11983"/>
      <c r="J11983"/>
      <c r="K11983"/>
      <c r="L11983"/>
      <c r="M11983"/>
      <c r="N11983"/>
    </row>
    <row r="11984" spans="1:14" ht="12.75">
      <c r="A11984" s="65"/>
      <c r="B11984" s="2"/>
      <c r="G11984"/>
      <c r="H11984"/>
      <c r="I11984"/>
      <c r="J11984"/>
      <c r="K11984"/>
      <c r="L11984"/>
      <c r="M11984"/>
      <c r="N11984"/>
    </row>
    <row r="11985" spans="1:14" ht="12.75">
      <c r="A11985" s="65"/>
      <c r="B11985" s="2"/>
      <c r="G11985"/>
      <c r="H11985"/>
      <c r="I11985"/>
      <c r="J11985"/>
      <c r="K11985"/>
      <c r="L11985"/>
      <c r="M11985"/>
      <c r="N11985"/>
    </row>
    <row r="11986" spans="1:14" ht="12.75">
      <c r="A11986" s="65"/>
      <c r="B11986" s="2"/>
      <c r="G11986"/>
      <c r="H11986"/>
      <c r="I11986"/>
      <c r="J11986"/>
      <c r="K11986"/>
      <c r="L11986"/>
      <c r="M11986"/>
      <c r="N11986"/>
    </row>
    <row r="11987" spans="1:14" ht="12.75">
      <c r="A11987" s="65"/>
      <c r="B11987" s="2"/>
      <c r="G11987"/>
      <c r="H11987"/>
      <c r="I11987"/>
      <c r="J11987"/>
      <c r="K11987"/>
      <c r="L11987"/>
      <c r="M11987"/>
      <c r="N11987"/>
    </row>
    <row r="11988" spans="1:14" ht="12.75">
      <c r="A11988" s="65"/>
      <c r="B11988" s="2"/>
      <c r="G11988"/>
      <c r="H11988"/>
      <c r="I11988"/>
      <c r="J11988"/>
      <c r="K11988"/>
      <c r="L11988"/>
      <c r="M11988"/>
      <c r="N11988"/>
    </row>
    <row r="11989" spans="1:14" ht="12.75">
      <c r="A11989" s="65"/>
      <c r="B11989" s="2"/>
      <c r="G11989"/>
      <c r="H11989"/>
      <c r="I11989"/>
      <c r="J11989"/>
      <c r="K11989"/>
      <c r="L11989"/>
      <c r="M11989"/>
      <c r="N11989"/>
    </row>
    <row r="11990" spans="1:14" ht="12.75">
      <c r="A11990" s="65"/>
      <c r="B11990" s="2"/>
      <c r="G11990"/>
      <c r="H11990"/>
      <c r="I11990"/>
      <c r="J11990"/>
      <c r="K11990"/>
      <c r="L11990"/>
      <c r="M11990"/>
      <c r="N11990"/>
    </row>
    <row r="11991" spans="1:14" ht="12.75">
      <c r="A11991" s="65"/>
      <c r="B11991" s="2"/>
      <c r="G11991"/>
      <c r="H11991"/>
      <c r="I11991"/>
      <c r="J11991"/>
      <c r="K11991"/>
      <c r="L11991"/>
      <c r="M11991"/>
      <c r="N11991"/>
    </row>
    <row r="11992" spans="1:14" ht="12.75">
      <c r="A11992" s="65"/>
      <c r="B11992" s="2"/>
      <c r="G11992"/>
      <c r="H11992"/>
      <c r="I11992"/>
      <c r="J11992"/>
      <c r="K11992"/>
      <c r="L11992"/>
      <c r="M11992"/>
      <c r="N11992"/>
    </row>
    <row r="11993" spans="1:14" ht="12.75">
      <c r="A11993" s="65"/>
      <c r="B11993" s="2"/>
      <c r="G11993"/>
      <c r="H11993"/>
      <c r="I11993"/>
      <c r="J11993"/>
      <c r="K11993"/>
      <c r="L11993"/>
      <c r="M11993"/>
      <c r="N11993"/>
    </row>
    <row r="11994" spans="1:14" ht="12.75">
      <c r="A11994" s="65"/>
      <c r="B11994" s="2"/>
      <c r="G11994"/>
      <c r="H11994"/>
      <c r="I11994"/>
      <c r="J11994"/>
      <c r="K11994"/>
      <c r="L11994"/>
      <c r="M11994"/>
      <c r="N11994"/>
    </row>
    <row r="11995" spans="1:14" ht="12.75">
      <c r="A11995" s="65"/>
      <c r="B11995" s="2"/>
      <c r="G11995"/>
      <c r="H11995"/>
      <c r="I11995"/>
      <c r="J11995"/>
      <c r="K11995"/>
      <c r="L11995"/>
      <c r="M11995"/>
      <c r="N11995"/>
    </row>
    <row r="11996" spans="1:14" ht="12.75">
      <c r="A11996" s="65"/>
      <c r="B11996" s="2"/>
      <c r="G11996"/>
      <c r="H11996"/>
      <c r="I11996"/>
      <c r="J11996"/>
      <c r="K11996"/>
      <c r="L11996"/>
      <c r="M11996"/>
      <c r="N11996"/>
    </row>
    <row r="11997" spans="1:14" ht="12.75">
      <c r="A11997" s="65"/>
      <c r="B11997" s="2"/>
      <c r="G11997"/>
      <c r="H11997"/>
      <c r="I11997"/>
      <c r="J11997"/>
      <c r="K11997"/>
      <c r="L11997"/>
      <c r="M11997"/>
      <c r="N11997"/>
    </row>
    <row r="11998" spans="1:14" ht="12.75">
      <c r="A11998" s="65"/>
      <c r="B11998" s="2"/>
      <c r="G11998"/>
      <c r="H11998"/>
      <c r="I11998"/>
      <c r="J11998"/>
      <c r="K11998"/>
      <c r="L11998"/>
      <c r="M11998"/>
      <c r="N11998"/>
    </row>
    <row r="11999" spans="1:14" ht="12.75">
      <c r="A11999" s="65"/>
      <c r="B11999" s="2"/>
      <c r="G11999"/>
      <c r="H11999"/>
      <c r="I11999"/>
      <c r="J11999"/>
      <c r="K11999"/>
      <c r="L11999"/>
      <c r="M11999"/>
      <c r="N11999"/>
    </row>
    <row r="12000" spans="1:14" ht="12.75">
      <c r="A12000" s="65"/>
      <c r="B12000" s="2"/>
      <c r="G12000"/>
      <c r="H12000"/>
      <c r="I12000"/>
      <c r="J12000"/>
      <c r="K12000"/>
      <c r="L12000"/>
      <c r="M12000"/>
      <c r="N12000"/>
    </row>
    <row r="12001" spans="1:14" ht="12.75">
      <c r="A12001" s="65"/>
      <c r="B12001" s="2"/>
      <c r="G12001"/>
      <c r="H12001"/>
      <c r="I12001"/>
      <c r="J12001"/>
      <c r="K12001"/>
      <c r="L12001"/>
      <c r="M12001"/>
      <c r="N12001"/>
    </row>
    <row r="12002" spans="1:14" ht="12.75">
      <c r="A12002" s="65"/>
      <c r="B12002" s="2"/>
      <c r="G12002"/>
      <c r="H12002"/>
      <c r="I12002"/>
      <c r="J12002"/>
      <c r="K12002"/>
      <c r="L12002"/>
      <c r="M12002"/>
      <c r="N12002"/>
    </row>
    <row r="12003" spans="1:14" ht="12.75">
      <c r="A12003" s="65"/>
      <c r="B12003" s="2"/>
      <c r="G12003"/>
      <c r="H12003"/>
      <c r="I12003"/>
      <c r="J12003"/>
      <c r="K12003"/>
      <c r="L12003"/>
      <c r="M12003"/>
      <c r="N12003"/>
    </row>
    <row r="12004" spans="1:14" ht="12.75">
      <c r="A12004" s="65"/>
      <c r="B12004" s="2"/>
      <c r="G12004"/>
      <c r="H12004"/>
      <c r="I12004"/>
      <c r="J12004"/>
      <c r="K12004"/>
      <c r="L12004"/>
      <c r="M12004"/>
      <c r="N12004"/>
    </row>
    <row r="12005" spans="1:14" ht="12.75">
      <c r="A12005" s="65"/>
      <c r="B12005" s="2"/>
      <c r="G12005"/>
      <c r="H12005"/>
      <c r="I12005"/>
      <c r="J12005"/>
      <c r="K12005"/>
      <c r="L12005"/>
      <c r="M12005"/>
      <c r="N12005"/>
    </row>
    <row r="12006" spans="1:14" ht="12.75">
      <c r="A12006" s="65"/>
      <c r="B12006" s="2"/>
      <c r="G12006"/>
      <c r="H12006"/>
      <c r="I12006"/>
      <c r="J12006"/>
      <c r="K12006"/>
      <c r="L12006"/>
      <c r="M12006"/>
      <c r="N12006"/>
    </row>
    <row r="12007" spans="1:14" ht="12.75">
      <c r="A12007" s="65"/>
      <c r="B12007" s="2"/>
      <c r="G12007"/>
      <c r="H12007"/>
      <c r="I12007"/>
      <c r="J12007"/>
      <c r="K12007"/>
      <c r="L12007"/>
      <c r="M12007"/>
      <c r="N12007"/>
    </row>
    <row r="12008" spans="1:14" ht="12.75">
      <c r="A12008" s="65"/>
      <c r="B12008" s="2"/>
      <c r="G12008"/>
      <c r="H12008"/>
      <c r="I12008"/>
      <c r="J12008"/>
      <c r="K12008"/>
      <c r="L12008"/>
      <c r="M12008"/>
      <c r="N12008"/>
    </row>
    <row r="12009" spans="1:14" ht="12.75">
      <c r="A12009" s="65"/>
      <c r="B12009" s="2"/>
      <c r="G12009"/>
      <c r="H12009"/>
      <c r="I12009"/>
      <c r="J12009"/>
      <c r="K12009"/>
      <c r="L12009"/>
      <c r="M12009"/>
      <c r="N12009"/>
    </row>
    <row r="12010" spans="1:14" ht="12.75">
      <c r="A12010" s="65"/>
      <c r="B12010" s="2"/>
      <c r="G12010"/>
      <c r="H12010"/>
      <c r="I12010"/>
      <c r="J12010"/>
      <c r="K12010"/>
      <c r="L12010"/>
      <c r="M12010"/>
      <c r="N12010"/>
    </row>
    <row r="12011" spans="1:14" ht="12.75">
      <c r="A12011" s="65"/>
      <c r="B12011" s="2"/>
      <c r="G12011"/>
      <c r="H12011"/>
      <c r="I12011"/>
      <c r="J12011"/>
      <c r="K12011"/>
      <c r="L12011"/>
      <c r="M12011"/>
      <c r="N12011"/>
    </row>
    <row r="12012" spans="1:14" ht="12.75">
      <c r="A12012" s="65"/>
      <c r="B12012" s="2"/>
      <c r="G12012"/>
      <c r="H12012"/>
      <c r="I12012"/>
      <c r="J12012"/>
      <c r="K12012"/>
      <c r="L12012"/>
      <c r="M12012"/>
      <c r="N12012"/>
    </row>
    <row r="12013" spans="1:14" ht="12.75">
      <c r="A12013" s="65"/>
      <c r="B12013" s="2"/>
      <c r="G12013"/>
      <c r="H12013"/>
      <c r="I12013"/>
      <c r="J12013"/>
      <c r="K12013"/>
      <c r="L12013"/>
      <c r="M12013"/>
      <c r="N12013"/>
    </row>
    <row r="12014" spans="1:14" ht="12.75">
      <c r="A12014" s="65"/>
      <c r="B12014" s="2"/>
      <c r="G12014"/>
      <c r="H12014"/>
      <c r="I12014"/>
      <c r="J12014"/>
      <c r="K12014"/>
      <c r="L12014"/>
      <c r="M12014"/>
      <c r="N12014"/>
    </row>
    <row r="12015" spans="1:14" ht="12.75">
      <c r="A12015" s="65"/>
      <c r="B12015" s="2"/>
      <c r="G12015"/>
      <c r="H12015"/>
      <c r="I12015"/>
      <c r="J12015"/>
      <c r="K12015"/>
      <c r="L12015"/>
      <c r="M12015"/>
      <c r="N12015"/>
    </row>
    <row r="12016" spans="1:14" ht="12.75">
      <c r="A12016" s="65"/>
      <c r="B12016" s="2"/>
      <c r="G12016"/>
      <c r="H12016"/>
      <c r="I12016"/>
      <c r="J12016"/>
      <c r="K12016"/>
      <c r="L12016"/>
      <c r="M12016"/>
      <c r="N12016"/>
    </row>
    <row r="12017" spans="1:14" ht="12.75">
      <c r="A12017" s="65"/>
      <c r="B12017" s="2"/>
      <c r="G12017"/>
      <c r="H12017"/>
      <c r="I12017"/>
      <c r="J12017"/>
      <c r="K12017"/>
      <c r="L12017"/>
      <c r="M12017"/>
      <c r="N12017"/>
    </row>
    <row r="12018" spans="1:14" ht="12.75">
      <c r="A12018" s="65"/>
      <c r="B12018" s="2"/>
      <c r="G12018"/>
      <c r="H12018"/>
      <c r="I12018"/>
      <c r="J12018"/>
      <c r="K12018"/>
      <c r="L12018"/>
      <c r="M12018"/>
      <c r="N12018"/>
    </row>
    <row r="12019" spans="1:14" ht="12.75">
      <c r="A12019" s="65"/>
      <c r="B12019" s="2"/>
      <c r="G12019"/>
      <c r="H12019"/>
      <c r="I12019"/>
      <c r="J12019"/>
      <c r="K12019"/>
      <c r="L12019"/>
      <c r="M12019"/>
      <c r="N12019"/>
    </row>
    <row r="12020" spans="1:14" ht="12.75">
      <c r="A12020" s="65"/>
      <c r="B12020" s="2"/>
      <c r="G12020"/>
      <c r="H12020"/>
      <c r="I12020"/>
      <c r="J12020"/>
      <c r="K12020"/>
      <c r="L12020"/>
      <c r="M12020"/>
      <c r="N12020"/>
    </row>
    <row r="12021" spans="1:14" ht="12.75">
      <c r="A12021" s="65"/>
      <c r="B12021" s="2"/>
      <c r="G12021"/>
      <c r="H12021"/>
      <c r="I12021"/>
      <c r="J12021"/>
      <c r="K12021"/>
      <c r="L12021"/>
      <c r="M12021"/>
      <c r="N12021"/>
    </row>
    <row r="12022" spans="1:14" ht="12.75">
      <c r="A12022" s="65"/>
      <c r="B12022" s="2"/>
      <c r="G12022"/>
      <c r="H12022"/>
      <c r="I12022"/>
      <c r="J12022"/>
      <c r="K12022"/>
      <c r="L12022"/>
      <c r="M12022"/>
      <c r="N12022"/>
    </row>
    <row r="12023" spans="1:14" ht="12.75">
      <c r="A12023" s="65"/>
      <c r="B12023" s="2"/>
      <c r="G12023"/>
      <c r="H12023"/>
      <c r="I12023"/>
      <c r="J12023"/>
      <c r="K12023"/>
      <c r="L12023"/>
      <c r="M12023"/>
      <c r="N12023"/>
    </row>
    <row r="12024" spans="1:14" ht="12.75">
      <c r="A12024" s="65"/>
      <c r="B12024" s="2"/>
      <c r="G12024"/>
      <c r="H12024"/>
      <c r="I12024"/>
      <c r="J12024"/>
      <c r="K12024"/>
      <c r="L12024"/>
      <c r="M12024"/>
      <c r="N12024"/>
    </row>
    <row r="12025" spans="1:14" ht="12.75">
      <c r="A12025" s="65"/>
      <c r="B12025" s="2"/>
      <c r="G12025"/>
      <c r="H12025"/>
      <c r="I12025"/>
      <c r="J12025"/>
      <c r="K12025"/>
      <c r="L12025"/>
      <c r="M12025"/>
      <c r="N12025"/>
    </row>
    <row r="12026" spans="1:14" ht="12.75">
      <c r="A12026" s="65"/>
      <c r="B12026" s="2"/>
      <c r="G12026"/>
      <c r="H12026"/>
      <c r="I12026"/>
      <c r="J12026"/>
      <c r="K12026"/>
      <c r="L12026"/>
      <c r="M12026"/>
      <c r="N12026"/>
    </row>
    <row r="12027" spans="1:14" ht="12.75">
      <c r="A12027" s="65"/>
      <c r="B12027" s="2"/>
      <c r="G12027"/>
      <c r="H12027"/>
      <c r="I12027"/>
      <c r="J12027"/>
      <c r="K12027"/>
      <c r="L12027"/>
      <c r="M12027"/>
      <c r="N12027"/>
    </row>
    <row r="12028" spans="1:14" ht="12.75">
      <c r="A12028" s="65"/>
      <c r="B12028" s="2"/>
      <c r="G12028"/>
      <c r="H12028"/>
      <c r="I12028"/>
      <c r="J12028"/>
      <c r="K12028"/>
      <c r="L12028"/>
      <c r="M12028"/>
      <c r="N12028"/>
    </row>
    <row r="12029" spans="1:14" ht="12.75">
      <c r="A12029" s="65"/>
      <c r="B12029" s="2"/>
      <c r="G12029"/>
      <c r="H12029"/>
      <c r="I12029"/>
      <c r="J12029"/>
      <c r="K12029"/>
      <c r="L12029"/>
      <c r="M12029"/>
      <c r="N12029"/>
    </row>
    <row r="12030" spans="1:14" ht="12.75">
      <c r="A12030" s="65"/>
      <c r="B12030" s="2"/>
      <c r="G12030"/>
      <c r="H12030"/>
      <c r="I12030"/>
      <c r="J12030"/>
      <c r="K12030"/>
      <c r="L12030"/>
      <c r="M12030"/>
      <c r="N1203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I1136"/>
  <sheetViews>
    <sheetView workbookViewId="0" topLeftCell="A1">
      <selection activeCell="H1" sqref="A1:IV16384"/>
    </sheetView>
  </sheetViews>
  <sheetFormatPr defaultColWidth="9.140625" defaultRowHeight="12.75"/>
  <cols>
    <col min="1" max="1" width="9.140625" style="2" customWidth="1"/>
    <col min="2" max="3" width="9.140625" style="61" customWidth="1"/>
    <col min="4" max="35" width="9.140625" style="2" customWidth="1"/>
  </cols>
  <sheetData>
    <row r="1" spans="1:35" ht="12.75">
      <c r="A1" s="5"/>
      <c r="B1" s="11"/>
      <c r="C1" s="11"/>
      <c r="D1" s="5"/>
      <c r="E1" s="5"/>
      <c r="F1" s="5"/>
      <c r="G1" s="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2.75">
      <c r="A2"/>
      <c r="B2" s="64"/>
      <c r="C2" s="1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2.75">
      <c r="A3"/>
      <c r="B3" s="11"/>
      <c r="C3" s="1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2.75">
      <c r="A4"/>
      <c r="B4" s="11"/>
      <c r="C4" s="1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2.75">
      <c r="A5"/>
      <c r="B5" s="11"/>
      <c r="C5" s="11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2.75">
      <c r="A6"/>
      <c r="B6" s="11"/>
      <c r="C6" s="1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2.75">
      <c r="A7"/>
      <c r="B7" s="11"/>
      <c r="C7" s="11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7" ht="12.75">
      <c r="A8" s="60"/>
      <c r="G8" s="60"/>
    </row>
    <row r="9" spans="1:7" ht="12.75">
      <c r="A9" s="60"/>
      <c r="G9" s="60"/>
    </row>
    <row r="10" spans="1:7" ht="12.75">
      <c r="A10" s="60"/>
      <c r="G10" s="60"/>
    </row>
    <row r="11" spans="1:35" ht="12.75">
      <c r="A11" s="5"/>
      <c r="B11" s="11"/>
      <c r="C11" s="11"/>
      <c r="D11" s="5"/>
      <c r="E11" s="5"/>
      <c r="F11" s="5"/>
      <c r="G11" s="5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>
      <c r="A12"/>
      <c r="B12" s="64"/>
      <c r="C12" s="11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>
      <c r="A13"/>
      <c r="B13" s="11"/>
      <c r="C13" s="11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>
      <c r="A14"/>
      <c r="B14" s="11"/>
      <c r="C14" s="11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>
      <c r="A15"/>
      <c r="B15" s="11"/>
      <c r="C15" s="1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>
      <c r="A16"/>
      <c r="B16" s="11"/>
      <c r="C16" s="11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>
      <c r="A17"/>
      <c r="B17" s="11"/>
      <c r="C17" s="11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7" ht="12.75">
      <c r="A18" s="60"/>
      <c r="G18" s="60"/>
    </row>
    <row r="19" spans="1:7" ht="12.75">
      <c r="A19" s="60"/>
      <c r="G19" s="60"/>
    </row>
    <row r="20" spans="1:7" ht="12.75">
      <c r="A20" s="60"/>
      <c r="G20" s="60"/>
    </row>
    <row r="21" spans="1:7" ht="12.75">
      <c r="A21" s="60"/>
      <c r="G21" s="60"/>
    </row>
    <row r="22" spans="1:7" ht="12.75">
      <c r="A22" s="60"/>
      <c r="G22" s="60"/>
    </row>
    <row r="23" spans="1:7" ht="12.75">
      <c r="A23" s="60"/>
      <c r="G23" s="60"/>
    </row>
    <row r="24" spans="1:7" ht="12.75">
      <c r="A24" s="60"/>
      <c r="G24" s="60"/>
    </row>
    <row r="25" spans="1:35" ht="12.75">
      <c r="A25" s="5"/>
      <c r="B25" s="11"/>
      <c r="C25" s="11"/>
      <c r="D25" s="5"/>
      <c r="E25" s="5"/>
      <c r="F25" s="5"/>
      <c r="G25" s="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>
      <c r="A26"/>
      <c r="B26" s="64"/>
      <c r="C26" s="1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/>
      <c r="B27" s="11"/>
      <c r="C27" s="1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>
      <c r="A28"/>
      <c r="B28" s="11"/>
      <c r="C28" s="1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/>
      <c r="B29" s="11"/>
      <c r="C29" s="1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/>
      <c r="B30" s="11"/>
      <c r="C30" s="1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/>
      <c r="B31" s="11"/>
      <c r="C31" s="1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7" ht="12.75">
      <c r="A32" s="60"/>
      <c r="G32" s="60"/>
    </row>
    <row r="33" spans="1:7" ht="12.75">
      <c r="A33" s="60"/>
      <c r="G33" s="60"/>
    </row>
    <row r="34" spans="1:7" ht="12.75">
      <c r="A34" s="60"/>
      <c r="G34" s="60"/>
    </row>
    <row r="35" spans="1:7" ht="12.75">
      <c r="A35" s="60"/>
      <c r="G35" s="60"/>
    </row>
    <row r="36" spans="1:7" ht="12.75">
      <c r="A36" s="60"/>
      <c r="G36" s="60"/>
    </row>
    <row r="37" spans="1:7" ht="12.75">
      <c r="A37" s="60"/>
      <c r="G37" s="60"/>
    </row>
    <row r="38" spans="1:35" ht="12.75">
      <c r="A38" s="5"/>
      <c r="B38" s="11"/>
      <c r="C38" s="11"/>
      <c r="D38" s="5"/>
      <c r="E38" s="5"/>
      <c r="F38" s="5"/>
      <c r="G38" s="5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2.75">
      <c r="A39"/>
      <c r="B39" s="64"/>
      <c r="C39" s="1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2.75">
      <c r="A40"/>
      <c r="B40" s="11"/>
      <c r="C40" s="1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2.75">
      <c r="A41"/>
      <c r="B41" s="11"/>
      <c r="C41" s="1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/>
      <c r="B42" s="11"/>
      <c r="C42" s="1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/>
      <c r="B43" s="11"/>
      <c r="C43" s="1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/>
      <c r="B44" s="11"/>
      <c r="C44" s="1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7" ht="12.75">
      <c r="A45" s="60"/>
      <c r="G45" s="60"/>
    </row>
    <row r="46" spans="1:7" ht="12.75">
      <c r="A46" s="60"/>
      <c r="G46" s="60"/>
    </row>
    <row r="47" spans="1:7" ht="12.75">
      <c r="A47" s="60"/>
      <c r="G47" s="60"/>
    </row>
    <row r="48" spans="1:7" ht="12.75">
      <c r="A48" s="60"/>
      <c r="G48" s="60"/>
    </row>
    <row r="49" spans="1:7" ht="12.75">
      <c r="A49" s="60"/>
      <c r="G49" s="60"/>
    </row>
    <row r="50" spans="1:7" ht="12.75">
      <c r="A50" s="60"/>
      <c r="G50" s="60"/>
    </row>
    <row r="51" spans="1:7" ht="12.75">
      <c r="A51" s="60"/>
      <c r="G51" s="60"/>
    </row>
    <row r="52" spans="1:7" ht="12.75">
      <c r="A52" s="60"/>
      <c r="G52" s="60"/>
    </row>
    <row r="53" spans="1:7" ht="12.75">
      <c r="A53" s="60"/>
      <c r="G53" s="60"/>
    </row>
    <row r="54" spans="1:7" ht="12.75">
      <c r="A54" s="60"/>
      <c r="G54" s="60"/>
    </row>
    <row r="55" spans="1:7" ht="12.75">
      <c r="A55" s="60"/>
      <c r="G55" s="60"/>
    </row>
    <row r="56" spans="1:7" ht="12.75">
      <c r="A56" s="60"/>
      <c r="G56" s="60"/>
    </row>
    <row r="57" spans="1:7" ht="12.75">
      <c r="A57" s="60"/>
      <c r="G57" s="60"/>
    </row>
    <row r="58" spans="1:7" ht="12.75">
      <c r="A58" s="60"/>
      <c r="G58" s="60"/>
    </row>
    <row r="59" spans="1:7" ht="12.75">
      <c r="A59" s="60"/>
      <c r="G59" s="60"/>
    </row>
    <row r="60" spans="1:7" ht="12.75">
      <c r="A60" s="60"/>
      <c r="G60" s="60"/>
    </row>
    <row r="61" spans="1:7" ht="12.75">
      <c r="A61" s="60"/>
      <c r="G61" s="60"/>
    </row>
    <row r="62" spans="1:7" ht="12.75">
      <c r="A62" s="60"/>
      <c r="G62" s="60"/>
    </row>
    <row r="63" spans="1:7" ht="12.75">
      <c r="A63" s="60"/>
      <c r="G63" s="60"/>
    </row>
    <row r="64" spans="1:7" ht="12.75">
      <c r="A64" s="60"/>
      <c r="G64" s="60"/>
    </row>
    <row r="65" spans="1:7" ht="12.75">
      <c r="A65" s="60"/>
      <c r="G65" s="60"/>
    </row>
    <row r="66" spans="1:7" ht="12.75">
      <c r="A66" s="60"/>
      <c r="G66" s="60"/>
    </row>
    <row r="67" spans="1:7" ht="12.75">
      <c r="A67" s="60"/>
      <c r="G67" s="60"/>
    </row>
    <row r="68" spans="1:7" ht="12.75">
      <c r="A68" s="60"/>
      <c r="G68" s="60"/>
    </row>
    <row r="69" spans="1:35" ht="12.75">
      <c r="A69" s="5"/>
      <c r="B69" s="11"/>
      <c r="C69" s="11"/>
      <c r="D69" s="5"/>
      <c r="E69" s="5"/>
      <c r="F69" s="5"/>
      <c r="G69" s="5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2.75">
      <c r="A70"/>
      <c r="B70" s="64"/>
      <c r="C70" s="1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.75">
      <c r="A71"/>
      <c r="B71" s="11"/>
      <c r="C71" s="1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2.75">
      <c r="A72"/>
      <c r="B72" s="11"/>
      <c r="C72" s="1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2.75">
      <c r="A73"/>
      <c r="B73" s="11"/>
      <c r="C73" s="1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2.75">
      <c r="A74"/>
      <c r="B74" s="11"/>
      <c r="C74" s="1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2.75">
      <c r="A75"/>
      <c r="B75" s="11"/>
      <c r="C75" s="1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7" ht="12.75">
      <c r="A76" s="60"/>
      <c r="G76" s="60"/>
    </row>
    <row r="77" spans="1:7" ht="12.75">
      <c r="A77" s="60"/>
      <c r="G77" s="60"/>
    </row>
    <row r="78" spans="1:7" ht="12.75">
      <c r="A78" s="60"/>
      <c r="G78" s="60"/>
    </row>
    <row r="79" spans="1:7" ht="12.75">
      <c r="A79" s="60"/>
      <c r="G79" s="60"/>
    </row>
    <row r="80" spans="1:7" ht="12.75">
      <c r="A80" s="60"/>
      <c r="G80" s="60"/>
    </row>
    <row r="81" spans="1:7" ht="12.75">
      <c r="A81" s="60"/>
      <c r="G81" s="60"/>
    </row>
    <row r="82" spans="1:7" ht="12.75">
      <c r="A82" s="60"/>
      <c r="G82" s="60"/>
    </row>
    <row r="83" spans="1:7" ht="12.75">
      <c r="A83" s="60"/>
      <c r="G83" s="60"/>
    </row>
    <row r="84" spans="1:7" ht="12.75">
      <c r="A84" s="60"/>
      <c r="G84" s="60"/>
    </row>
    <row r="85" spans="1:7" ht="12.75">
      <c r="A85" s="60"/>
      <c r="G85" s="60"/>
    </row>
    <row r="86" spans="1:7" ht="12.75">
      <c r="A86" s="60"/>
      <c r="G86" s="60"/>
    </row>
    <row r="87" spans="1:35" ht="12.75">
      <c r="A87" s="5"/>
      <c r="B87" s="11"/>
      <c r="C87" s="11"/>
      <c r="D87" s="5"/>
      <c r="E87" s="5"/>
      <c r="F87" s="5"/>
      <c r="G87" s="5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12.75">
      <c r="A88"/>
      <c r="B88" s="64"/>
      <c r="C88" s="1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12.75">
      <c r="A89"/>
      <c r="B89" s="11"/>
      <c r="C89" s="1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2.75">
      <c r="A90"/>
      <c r="B90" s="11"/>
      <c r="C90" s="1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>
      <c r="A91"/>
      <c r="B91" s="11"/>
      <c r="C91" s="1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t="12.75">
      <c r="A92"/>
      <c r="B92" s="11"/>
      <c r="C92" s="1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12.75">
      <c r="A93"/>
      <c r="B93" s="11"/>
      <c r="C93" s="1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7" ht="12.75">
      <c r="A94" s="60"/>
      <c r="G94" s="60"/>
    </row>
    <row r="95" spans="1:7" ht="12.75">
      <c r="A95" s="60"/>
      <c r="G95" s="60"/>
    </row>
    <row r="96" spans="1:7" ht="12.75">
      <c r="A96" s="60"/>
      <c r="G96" s="60"/>
    </row>
    <row r="97" spans="1:35" ht="12.75">
      <c r="A97" s="5"/>
      <c r="B97" s="11"/>
      <c r="C97" s="11"/>
      <c r="D97" s="5"/>
      <c r="E97" s="5"/>
      <c r="F97" s="5"/>
      <c r="G97" s="5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12.75">
      <c r="A98"/>
      <c r="B98" s="64"/>
      <c r="C98" s="1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12.75">
      <c r="A99"/>
      <c r="B99" s="11"/>
      <c r="C99" s="1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12.75">
      <c r="A100"/>
      <c r="B100" s="11"/>
      <c r="C100" s="1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2.75">
      <c r="A101"/>
      <c r="B101" s="11"/>
      <c r="C101" s="1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2.75">
      <c r="A102"/>
      <c r="B102" s="11"/>
      <c r="C102" s="1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.75">
      <c r="A103"/>
      <c r="B103" s="11"/>
      <c r="C103" s="1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7" ht="12.75">
      <c r="A104" s="60"/>
      <c r="G104" s="60"/>
    </row>
    <row r="105" spans="1:7" ht="12.75">
      <c r="A105" s="60"/>
      <c r="G105" s="60"/>
    </row>
    <row r="106" spans="1:7" ht="12.75">
      <c r="A106" s="60"/>
      <c r="G106" s="60"/>
    </row>
    <row r="107" spans="1:7" ht="12.75">
      <c r="A107" s="60"/>
      <c r="G107" s="60"/>
    </row>
    <row r="108" spans="1:7" ht="12.75">
      <c r="A108" s="60"/>
      <c r="G108" s="60"/>
    </row>
    <row r="109" spans="1:7" ht="12.75">
      <c r="A109" s="60"/>
      <c r="G109" s="60"/>
    </row>
    <row r="110" spans="1:7" ht="12.75">
      <c r="A110" s="60"/>
      <c r="G110" s="60"/>
    </row>
    <row r="111" spans="1:7" ht="12.75">
      <c r="A111" s="60"/>
      <c r="G111" s="60"/>
    </row>
    <row r="112" spans="1:7" ht="12.75">
      <c r="A112" s="60"/>
      <c r="G112" s="60"/>
    </row>
    <row r="113" spans="1:7" ht="12.75">
      <c r="A113" s="60"/>
      <c r="G113" s="60"/>
    </row>
    <row r="114" spans="1:7" ht="12.75">
      <c r="A114" s="60"/>
      <c r="G114" s="60"/>
    </row>
    <row r="115" spans="1:7" ht="12.75">
      <c r="A115" s="60"/>
      <c r="G115" s="60"/>
    </row>
    <row r="116" spans="1:7" ht="12.75">
      <c r="A116" s="60"/>
      <c r="G116" s="60"/>
    </row>
    <row r="117" spans="1:7" ht="12.75">
      <c r="A117" s="60"/>
      <c r="G117" s="60"/>
    </row>
    <row r="118" spans="1:7" ht="12.75">
      <c r="A118" s="60"/>
      <c r="G118" s="60"/>
    </row>
    <row r="119" spans="1:7" ht="12.75">
      <c r="A119" s="60"/>
      <c r="G119" s="60"/>
    </row>
    <row r="120" spans="1:7" ht="12.75">
      <c r="A120" s="60"/>
      <c r="G120" s="60"/>
    </row>
    <row r="121" spans="1:7" ht="12.75">
      <c r="A121" s="60"/>
      <c r="G121" s="60"/>
    </row>
    <row r="122" spans="1:7" ht="12.75">
      <c r="A122" s="60"/>
      <c r="G122" s="60"/>
    </row>
    <row r="123" spans="1:7" ht="12.75">
      <c r="A123" s="60"/>
      <c r="G123" s="60"/>
    </row>
    <row r="124" spans="1:7" ht="12.75">
      <c r="A124" s="60"/>
      <c r="G124" s="60"/>
    </row>
    <row r="125" spans="1:7" ht="12.75">
      <c r="A125" s="60"/>
      <c r="G125" s="60"/>
    </row>
    <row r="126" spans="1:7" ht="12.75">
      <c r="A126" s="60"/>
      <c r="G126" s="60"/>
    </row>
    <row r="127" spans="1:7" ht="12.75">
      <c r="A127" s="60"/>
      <c r="G127" s="60"/>
    </row>
    <row r="128" spans="1:7" ht="12.75">
      <c r="A128" s="60"/>
      <c r="G128" s="60"/>
    </row>
    <row r="129" spans="1:7" ht="12.75">
      <c r="A129" s="60"/>
      <c r="G129" s="60"/>
    </row>
    <row r="130" spans="1:7" ht="12.75">
      <c r="A130" s="60"/>
      <c r="G130" s="60"/>
    </row>
    <row r="131" spans="1:7" ht="12.75">
      <c r="A131" s="60"/>
      <c r="G131" s="60"/>
    </row>
    <row r="132" spans="1:7" ht="12.75">
      <c r="A132" s="60"/>
      <c r="G132" s="60"/>
    </row>
    <row r="133" spans="1:7" ht="12.75">
      <c r="A133" s="60"/>
      <c r="G133" s="60"/>
    </row>
    <row r="134" spans="1:7" ht="12.75">
      <c r="A134" s="60"/>
      <c r="G134" s="60"/>
    </row>
    <row r="135" spans="1:7" ht="12.75">
      <c r="A135" s="60"/>
      <c r="G135" s="60"/>
    </row>
    <row r="136" spans="1:7" ht="12.75">
      <c r="A136" s="60"/>
      <c r="G136" s="60"/>
    </row>
    <row r="137" spans="1:7" ht="12.75">
      <c r="A137" s="60"/>
      <c r="G137" s="60"/>
    </row>
    <row r="138" spans="1:7" ht="12.75">
      <c r="A138" s="60"/>
      <c r="G138" s="60"/>
    </row>
    <row r="139" spans="1:7" ht="12.75">
      <c r="A139" s="60"/>
      <c r="G139" s="60"/>
    </row>
    <row r="140" spans="1:7" ht="12.75">
      <c r="A140" s="60"/>
      <c r="G140" s="60"/>
    </row>
    <row r="141" spans="1:7" ht="12.75">
      <c r="A141" s="60"/>
      <c r="G141" s="60"/>
    </row>
    <row r="142" spans="1:7" ht="12.75">
      <c r="A142" s="60"/>
      <c r="G142" s="60"/>
    </row>
    <row r="143" spans="1:7" ht="12.75">
      <c r="A143" s="60"/>
      <c r="G143" s="60"/>
    </row>
    <row r="144" spans="1:7" ht="12.75">
      <c r="A144" s="60"/>
      <c r="G144" s="60"/>
    </row>
    <row r="145" spans="1:7" ht="12.75">
      <c r="A145" s="60"/>
      <c r="G145" s="60"/>
    </row>
    <row r="146" spans="1:7" ht="12.75">
      <c r="A146" s="60"/>
      <c r="G146" s="60"/>
    </row>
    <row r="147" spans="1:7" ht="12.75">
      <c r="A147" s="60"/>
      <c r="G147" s="60"/>
    </row>
    <row r="148" spans="1:7" ht="12.75">
      <c r="A148" s="60"/>
      <c r="G148" s="60"/>
    </row>
    <row r="149" spans="1:7" ht="12.75">
      <c r="A149" s="60"/>
      <c r="G149" s="60"/>
    </row>
    <row r="150" spans="1:7" ht="12.75">
      <c r="A150" s="60"/>
      <c r="G150" s="60"/>
    </row>
    <row r="151" spans="1:7" ht="12.75">
      <c r="A151" s="60"/>
      <c r="G151" s="60"/>
    </row>
    <row r="152" spans="1:7" ht="12.75">
      <c r="A152" s="60"/>
      <c r="G152" s="60"/>
    </row>
    <row r="153" spans="1:7" ht="12.75">
      <c r="A153" s="60"/>
      <c r="G153" s="60"/>
    </row>
    <row r="154" spans="1:7" ht="12.75">
      <c r="A154" s="60"/>
      <c r="G154" s="60"/>
    </row>
    <row r="155" spans="1:7" ht="12.75">
      <c r="A155" s="60"/>
      <c r="G155" s="60"/>
    </row>
    <row r="156" spans="1:7" ht="12.75">
      <c r="A156" s="60"/>
      <c r="G156" s="60"/>
    </row>
    <row r="157" spans="1:7" ht="12.75">
      <c r="A157" s="60"/>
      <c r="G157" s="60"/>
    </row>
    <row r="158" spans="1:7" ht="12.75">
      <c r="A158" s="60"/>
      <c r="G158" s="60"/>
    </row>
    <row r="159" spans="1:7" ht="12.75">
      <c r="A159" s="60"/>
      <c r="G159" s="60"/>
    </row>
    <row r="160" spans="1:7" ht="12.75">
      <c r="A160" s="60"/>
      <c r="G160" s="60"/>
    </row>
    <row r="161" spans="1:7" ht="12.75">
      <c r="A161" s="60"/>
      <c r="G161" s="60"/>
    </row>
    <row r="162" spans="1:35" ht="12.75">
      <c r="A162" s="5"/>
      <c r="B162" s="11"/>
      <c r="C162" s="11"/>
      <c r="D162" s="5"/>
      <c r="E162" s="5"/>
      <c r="F162" s="5"/>
      <c r="G162" s="5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12.75">
      <c r="A163"/>
      <c r="B163" s="64"/>
      <c r="C163" s="1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12.75">
      <c r="A164"/>
      <c r="B164" s="11"/>
      <c r="C164" s="1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12.75">
      <c r="A165"/>
      <c r="B165" s="11"/>
      <c r="C165" s="1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2.75">
      <c r="A166"/>
      <c r="B166" s="11"/>
      <c r="C166" s="1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2.75">
      <c r="A167"/>
      <c r="B167" s="11"/>
      <c r="C167" s="1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t="12.75">
      <c r="A168"/>
      <c r="B168" s="11"/>
      <c r="C168" s="1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7" ht="12.75">
      <c r="A169" s="60"/>
      <c r="G169" s="60"/>
    </row>
    <row r="170" spans="1:7" ht="12.75">
      <c r="A170" s="60"/>
      <c r="G170" s="60"/>
    </row>
    <row r="171" spans="1:7" ht="12.75">
      <c r="A171" s="60"/>
      <c r="G171" s="60"/>
    </row>
    <row r="172" spans="1:7" ht="12.75">
      <c r="A172" s="60"/>
      <c r="G172" s="60"/>
    </row>
    <row r="173" spans="1:7" ht="12.75">
      <c r="A173" s="60"/>
      <c r="G173" s="60"/>
    </row>
    <row r="174" spans="1:7" ht="12.75">
      <c r="A174" s="60"/>
      <c r="G174" s="60"/>
    </row>
    <row r="175" spans="1:7" ht="12.75">
      <c r="A175" s="60"/>
      <c r="G175" s="60"/>
    </row>
    <row r="176" spans="1:7" ht="12.75">
      <c r="A176" s="60"/>
      <c r="G176" s="60"/>
    </row>
    <row r="177" spans="1:7" ht="12.75">
      <c r="A177" s="60"/>
      <c r="G177" s="60"/>
    </row>
    <row r="178" spans="1:7" ht="12.75">
      <c r="A178" s="60"/>
      <c r="G178" s="60"/>
    </row>
    <row r="179" spans="1:7" ht="12.75">
      <c r="A179" s="60"/>
      <c r="G179" s="60"/>
    </row>
    <row r="180" spans="1:7" ht="12.75">
      <c r="A180" s="60"/>
      <c r="G180" s="60"/>
    </row>
    <row r="181" spans="1:7" ht="12.75">
      <c r="A181" s="60"/>
      <c r="G181" s="60"/>
    </row>
    <row r="182" spans="1:7" ht="12.75">
      <c r="A182" s="60"/>
      <c r="G182" s="60"/>
    </row>
    <row r="183" spans="1:7" ht="12.75">
      <c r="A183" s="60"/>
      <c r="G183" s="60"/>
    </row>
    <row r="184" spans="1:7" ht="12.75">
      <c r="A184" s="60"/>
      <c r="G184" s="60"/>
    </row>
    <row r="185" spans="1:7" ht="12.75">
      <c r="A185" s="60"/>
      <c r="G185" s="60"/>
    </row>
    <row r="186" spans="1:7" ht="12.75">
      <c r="A186" s="60"/>
      <c r="G186" s="60"/>
    </row>
    <row r="187" spans="1:7" ht="12.75">
      <c r="A187" s="60"/>
      <c r="G187" s="60"/>
    </row>
    <row r="188" spans="1:7" ht="12.75">
      <c r="A188" s="60"/>
      <c r="G188" s="60"/>
    </row>
    <row r="189" spans="1:7" ht="12.75">
      <c r="A189" s="60"/>
      <c r="G189" s="60"/>
    </row>
    <row r="190" spans="1:7" ht="12.75">
      <c r="A190" s="60"/>
      <c r="G190" s="60"/>
    </row>
    <row r="191" spans="1:7" ht="12.75">
      <c r="A191" s="60"/>
      <c r="G191" s="60"/>
    </row>
    <row r="192" spans="1:7" ht="12.75">
      <c r="A192" s="60"/>
      <c r="G192" s="60"/>
    </row>
    <row r="193" spans="1:7" ht="12.75">
      <c r="A193" s="60"/>
      <c r="G193" s="60"/>
    </row>
    <row r="194" spans="1:7" ht="12.75">
      <c r="A194" s="60"/>
      <c r="G194" s="60"/>
    </row>
    <row r="195" spans="1:7" ht="12.75">
      <c r="A195" s="60"/>
      <c r="G195" s="60"/>
    </row>
    <row r="196" spans="1:7" ht="12.75">
      <c r="A196" s="60"/>
      <c r="G196" s="60"/>
    </row>
    <row r="197" spans="1:7" ht="12.75">
      <c r="A197" s="60"/>
      <c r="G197" s="60"/>
    </row>
    <row r="198" spans="1:7" ht="12.75">
      <c r="A198" s="60"/>
      <c r="G198" s="60"/>
    </row>
    <row r="199" spans="1:7" ht="12.75">
      <c r="A199" s="60"/>
      <c r="G199" s="60"/>
    </row>
    <row r="200" spans="1:35" ht="12.75">
      <c r="A200" s="5"/>
      <c r="B200" s="11"/>
      <c r="C200" s="11"/>
      <c r="D200" s="5"/>
      <c r="E200" s="5"/>
      <c r="F200" s="5"/>
      <c r="G200" s="5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ht="12.75">
      <c r="A201"/>
      <c r="B201" s="64"/>
      <c r="C201" s="1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ht="12.75">
      <c r="A202"/>
      <c r="B202" s="11"/>
      <c r="C202" s="11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ht="12.75">
      <c r="A203"/>
      <c r="B203" s="11"/>
      <c r="C203" s="11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ht="12.75">
      <c r="A204"/>
      <c r="B204" s="11"/>
      <c r="C204" s="11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ht="12.75">
      <c r="A205"/>
      <c r="B205" s="11"/>
      <c r="C205" s="11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ht="12.75">
      <c r="A206"/>
      <c r="B206" s="11"/>
      <c r="C206" s="11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7" ht="12.75">
      <c r="A207" s="60"/>
      <c r="G207" s="60"/>
    </row>
    <row r="208" spans="1:7" ht="12.75">
      <c r="A208" s="60"/>
      <c r="G208" s="60"/>
    </row>
    <row r="209" spans="1:7" ht="12.75">
      <c r="A209" s="60"/>
      <c r="G209" s="60"/>
    </row>
    <row r="210" spans="1:35" ht="12.75">
      <c r="A210" s="5"/>
      <c r="B210" s="11"/>
      <c r="C210" s="11"/>
      <c r="D210" s="5"/>
      <c r="E210" s="5"/>
      <c r="F210" s="5"/>
      <c r="G210" s="5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ht="12.75">
      <c r="A211"/>
      <c r="B211" s="64"/>
      <c r="C211" s="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ht="12.75">
      <c r="A212"/>
      <c r="B212" s="11"/>
      <c r="C212" s="11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ht="12.75">
      <c r="A213"/>
      <c r="B213" s="11"/>
      <c r="C213" s="11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ht="12.75">
      <c r="A214"/>
      <c r="B214" s="11"/>
      <c r="C214" s="11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ht="12.75">
      <c r="A215"/>
      <c r="B215" s="11"/>
      <c r="C215" s="11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ht="12.75">
      <c r="A216"/>
      <c r="B216" s="11"/>
      <c r="C216" s="11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7" ht="12.75">
      <c r="A217" s="60"/>
      <c r="G217" s="60"/>
    </row>
    <row r="218" spans="1:7" ht="12.75">
      <c r="A218" s="60"/>
      <c r="G218" s="60"/>
    </row>
    <row r="219" spans="1:7" ht="12.75">
      <c r="A219" s="60"/>
      <c r="G219" s="60"/>
    </row>
    <row r="220" spans="1:7" ht="12.75">
      <c r="A220" s="60"/>
      <c r="G220" s="60"/>
    </row>
    <row r="221" spans="1:7" ht="12.75">
      <c r="A221" s="60"/>
      <c r="G221" s="60"/>
    </row>
    <row r="222" spans="1:7" ht="12.75">
      <c r="A222" s="60"/>
      <c r="G222" s="60"/>
    </row>
    <row r="223" spans="1:7" ht="12.75">
      <c r="A223" s="60"/>
      <c r="G223" s="60"/>
    </row>
    <row r="224" spans="1:7" ht="12.75">
      <c r="A224" s="60"/>
      <c r="G224" s="60"/>
    </row>
    <row r="225" spans="1:7" ht="12.75">
      <c r="A225" s="60"/>
      <c r="G225" s="60"/>
    </row>
    <row r="226" spans="1:7" ht="12.75">
      <c r="A226" s="60"/>
      <c r="G226" s="60"/>
    </row>
    <row r="227" spans="1:7" ht="12.75">
      <c r="A227" s="60"/>
      <c r="G227" s="60"/>
    </row>
    <row r="228" spans="1:7" ht="12.75">
      <c r="A228" s="60"/>
      <c r="G228" s="60"/>
    </row>
    <row r="229" spans="1:7" ht="12.75">
      <c r="A229" s="60"/>
      <c r="G229" s="60"/>
    </row>
    <row r="230" spans="1:7" ht="12.75">
      <c r="A230" s="60"/>
      <c r="G230" s="60"/>
    </row>
    <row r="231" spans="1:7" ht="12.75">
      <c r="A231" s="60"/>
      <c r="G231" s="60"/>
    </row>
    <row r="232" spans="1:7" ht="12.75">
      <c r="A232" s="60"/>
      <c r="G232" s="60"/>
    </row>
    <row r="233" spans="1:7" ht="12.75">
      <c r="A233" s="60"/>
      <c r="G233" s="60"/>
    </row>
    <row r="234" spans="1:7" ht="12.75">
      <c r="A234" s="60"/>
      <c r="G234" s="60"/>
    </row>
    <row r="235" spans="1:7" ht="12.75">
      <c r="A235" s="60"/>
      <c r="G235" s="60"/>
    </row>
    <row r="236" spans="1:7" ht="12.75">
      <c r="A236" s="60"/>
      <c r="G236" s="60"/>
    </row>
    <row r="237" spans="1:7" ht="12.75">
      <c r="A237" s="60"/>
      <c r="G237" s="60"/>
    </row>
    <row r="238" spans="1:7" ht="12.75">
      <c r="A238" s="60"/>
      <c r="G238" s="60"/>
    </row>
    <row r="239" spans="1:7" ht="12.75">
      <c r="A239" s="60"/>
      <c r="G239" s="60"/>
    </row>
    <row r="240" spans="1:7" ht="12.75">
      <c r="A240" s="60"/>
      <c r="G240" s="60"/>
    </row>
    <row r="241" spans="1:7" ht="12.75">
      <c r="A241" s="60"/>
      <c r="G241" s="60"/>
    </row>
    <row r="242" spans="1:7" ht="12.75">
      <c r="A242" s="60"/>
      <c r="G242" s="60"/>
    </row>
    <row r="243" spans="1:7" ht="12.75">
      <c r="A243" s="60"/>
      <c r="G243" s="60"/>
    </row>
    <row r="244" spans="1:7" ht="12.75">
      <c r="A244" s="60"/>
      <c r="G244" s="60"/>
    </row>
    <row r="245" spans="1:7" ht="12.75">
      <c r="A245" s="60"/>
      <c r="G245" s="60"/>
    </row>
    <row r="246" spans="1:7" ht="12.75">
      <c r="A246" s="60"/>
      <c r="G246" s="60"/>
    </row>
    <row r="247" spans="1:7" ht="12.75">
      <c r="A247" s="60"/>
      <c r="G247" s="60"/>
    </row>
    <row r="248" spans="1:7" ht="12.75">
      <c r="A248" s="60"/>
      <c r="G248" s="60"/>
    </row>
    <row r="249" spans="1:7" ht="12.75">
      <c r="A249" s="60"/>
      <c r="G249" s="60"/>
    </row>
    <row r="250" spans="1:7" ht="12.75">
      <c r="A250" s="60"/>
      <c r="G250" s="60"/>
    </row>
    <row r="251" spans="1:35" ht="12.75">
      <c r="A251" s="5"/>
      <c r="B251" s="11"/>
      <c r="C251" s="11"/>
      <c r="D251" s="5"/>
      <c r="E251" s="5"/>
      <c r="F251" s="5"/>
      <c r="G251" s="5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ht="12.75">
      <c r="A252"/>
      <c r="B252" s="64"/>
      <c r="C252" s="11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ht="12.75">
      <c r="A253"/>
      <c r="B253" s="11"/>
      <c r="C253" s="11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ht="12.75">
      <c r="A254"/>
      <c r="B254" s="11"/>
      <c r="C254" s="11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ht="12.75">
      <c r="A255"/>
      <c r="B255" s="11"/>
      <c r="C255" s="11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ht="12.75">
      <c r="A256"/>
      <c r="B256" s="11"/>
      <c r="C256" s="11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ht="12.75">
      <c r="A257"/>
      <c r="B257" s="11"/>
      <c r="C257" s="11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7" ht="12.75">
      <c r="A258" s="60"/>
      <c r="G258" s="60"/>
    </row>
    <row r="259" spans="1:7" ht="12.75">
      <c r="A259" s="60"/>
      <c r="G259" s="60"/>
    </row>
    <row r="260" spans="1:7" ht="12.75">
      <c r="A260" s="60"/>
      <c r="G260" s="60"/>
    </row>
    <row r="261" spans="1:35" ht="12.75">
      <c r="A261" s="5"/>
      <c r="B261" s="11"/>
      <c r="C261" s="11"/>
      <c r="D261" s="5"/>
      <c r="E261" s="5"/>
      <c r="F261" s="5"/>
      <c r="G261" s="5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ht="12.75">
      <c r="A262"/>
      <c r="B262" s="64"/>
      <c r="C262" s="11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ht="12.75">
      <c r="A263"/>
      <c r="B263" s="11"/>
      <c r="C263" s="11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ht="12.75">
      <c r="A264"/>
      <c r="B264" s="11"/>
      <c r="C264" s="11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ht="12.75">
      <c r="A265"/>
      <c r="B265" s="11"/>
      <c r="C265" s="11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ht="12.75">
      <c r="A266"/>
      <c r="B266" s="11"/>
      <c r="C266" s="11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ht="12.75">
      <c r="A267"/>
      <c r="B267" s="11"/>
      <c r="C267" s="11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7" ht="12.75">
      <c r="A268" s="60"/>
      <c r="G268" s="60"/>
    </row>
    <row r="269" spans="1:7" ht="12.75">
      <c r="A269" s="60"/>
      <c r="G269" s="60"/>
    </row>
    <row r="270" spans="1:7" ht="12.75">
      <c r="A270" s="60"/>
      <c r="G270" s="60"/>
    </row>
    <row r="271" spans="1:7" ht="12.75">
      <c r="A271" s="60"/>
      <c r="G271" s="60"/>
    </row>
    <row r="272" spans="1:7" ht="12.75">
      <c r="A272" s="60"/>
      <c r="G272" s="60"/>
    </row>
    <row r="273" spans="1:7" ht="12.75">
      <c r="A273" s="60"/>
      <c r="G273" s="60"/>
    </row>
    <row r="274" spans="1:7" ht="12.75">
      <c r="A274" s="60"/>
      <c r="G274" s="60"/>
    </row>
    <row r="275" spans="1:7" ht="12.75">
      <c r="A275" s="60"/>
      <c r="G275" s="60"/>
    </row>
    <row r="276" spans="1:7" ht="12.75">
      <c r="A276" s="60"/>
      <c r="G276" s="60"/>
    </row>
    <row r="277" spans="1:7" ht="12.75">
      <c r="A277" s="60"/>
      <c r="G277" s="60"/>
    </row>
    <row r="278" spans="1:7" ht="12.75">
      <c r="A278" s="60"/>
      <c r="G278" s="60"/>
    </row>
    <row r="279" spans="1:35" ht="12.75">
      <c r="A279" s="5"/>
      <c r="B279" s="11"/>
      <c r="C279" s="11"/>
      <c r="D279" s="5"/>
      <c r="E279" s="5"/>
      <c r="F279" s="5"/>
      <c r="G279" s="5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ht="12.75">
      <c r="A280"/>
      <c r="B280" s="64"/>
      <c r="C280" s="11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ht="12.75">
      <c r="A281"/>
      <c r="B281" s="11"/>
      <c r="C281" s="1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ht="12.75">
      <c r="A282"/>
      <c r="B282" s="11"/>
      <c r="C282" s="11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ht="12.75">
      <c r="A283"/>
      <c r="B283" s="11"/>
      <c r="C283" s="11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ht="12.75">
      <c r="A284"/>
      <c r="B284" s="11"/>
      <c r="C284" s="11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ht="12.75">
      <c r="A285"/>
      <c r="B285" s="11"/>
      <c r="C285" s="11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7" ht="12.75">
      <c r="A286" s="60"/>
      <c r="G286" s="60"/>
    </row>
    <row r="287" spans="1:7" ht="12.75">
      <c r="A287" s="60"/>
      <c r="G287" s="60"/>
    </row>
    <row r="288" spans="1:7" ht="12.75">
      <c r="A288" s="60"/>
      <c r="G288" s="60"/>
    </row>
    <row r="289" spans="1:7" ht="12.75">
      <c r="A289" s="60"/>
      <c r="G289" s="60"/>
    </row>
    <row r="290" spans="1:7" ht="12.75">
      <c r="A290" s="60"/>
      <c r="G290" s="60"/>
    </row>
    <row r="291" spans="1:7" ht="12.75">
      <c r="A291" s="60"/>
      <c r="G291" s="60"/>
    </row>
    <row r="292" spans="1:7" ht="12.75">
      <c r="A292" s="60"/>
      <c r="G292" s="60"/>
    </row>
    <row r="293" spans="1:7" ht="12.75">
      <c r="A293" s="60"/>
      <c r="G293" s="60"/>
    </row>
    <row r="294" spans="1:7" ht="12.75">
      <c r="A294" s="60"/>
      <c r="G294" s="60"/>
    </row>
    <row r="295" spans="1:7" ht="12.75">
      <c r="A295" s="60"/>
      <c r="G295" s="60"/>
    </row>
    <row r="296" spans="1:7" ht="12.75">
      <c r="A296" s="60"/>
      <c r="G296" s="60"/>
    </row>
    <row r="297" spans="1:7" ht="12.75">
      <c r="A297" s="60"/>
      <c r="G297" s="60"/>
    </row>
    <row r="298" spans="1:7" ht="12.75">
      <c r="A298" s="60"/>
      <c r="G298" s="60"/>
    </row>
    <row r="299" spans="1:7" ht="12.75">
      <c r="A299" s="60"/>
      <c r="G299" s="60"/>
    </row>
    <row r="300" spans="1:7" ht="12.75">
      <c r="A300" s="60"/>
      <c r="G300" s="60"/>
    </row>
    <row r="301" spans="1:7" ht="12.75">
      <c r="A301" s="60"/>
      <c r="G301" s="60"/>
    </row>
    <row r="302" spans="1:7" ht="12.75">
      <c r="A302" s="60"/>
      <c r="G302" s="60"/>
    </row>
    <row r="303" spans="1:7" ht="12.75">
      <c r="A303" s="60"/>
      <c r="G303" s="60"/>
    </row>
    <row r="304" spans="1:7" ht="12.75">
      <c r="A304" s="60"/>
      <c r="G304" s="60"/>
    </row>
    <row r="305" spans="1:7" ht="12.75">
      <c r="A305" s="60"/>
      <c r="G305" s="60"/>
    </row>
    <row r="306" spans="1:7" ht="12.75">
      <c r="A306" s="60"/>
      <c r="G306" s="60"/>
    </row>
    <row r="307" spans="1:7" ht="12.75">
      <c r="A307" s="60"/>
      <c r="G307" s="60"/>
    </row>
    <row r="308" spans="1:7" ht="12.75">
      <c r="A308" s="60"/>
      <c r="G308" s="60"/>
    </row>
    <row r="309" spans="1:7" ht="12.75">
      <c r="A309" s="60"/>
      <c r="G309" s="60"/>
    </row>
    <row r="310" spans="1:7" ht="12.75">
      <c r="A310" s="60"/>
      <c r="G310" s="60"/>
    </row>
    <row r="311" spans="1:35" ht="12.75">
      <c r="A311" s="5"/>
      <c r="B311" s="11"/>
      <c r="C311" s="11"/>
      <c r="D311" s="5"/>
      <c r="E311" s="5"/>
      <c r="F311" s="5"/>
      <c r="G311" s="5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ht="12.75">
      <c r="A312"/>
      <c r="B312" s="64"/>
      <c r="C312" s="11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ht="12.75">
      <c r="A313"/>
      <c r="B313" s="11"/>
      <c r="C313" s="11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ht="12.75">
      <c r="A314"/>
      <c r="B314" s="11"/>
      <c r="C314" s="11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ht="12.75">
      <c r="A315"/>
      <c r="B315" s="11"/>
      <c r="C315" s="11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ht="12.75">
      <c r="A316"/>
      <c r="B316" s="11"/>
      <c r="C316" s="11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ht="12.75">
      <c r="A317"/>
      <c r="B317" s="11"/>
      <c r="C317" s="11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7" ht="12.75">
      <c r="A318" s="60"/>
      <c r="G318" s="60"/>
    </row>
    <row r="319" spans="1:7" ht="12.75">
      <c r="A319" s="60"/>
      <c r="G319" s="60"/>
    </row>
    <row r="320" spans="1:7" ht="12.75">
      <c r="A320" s="60"/>
      <c r="G320" s="60"/>
    </row>
    <row r="321" spans="1:35" ht="12.75">
      <c r="A321" s="5"/>
      <c r="B321" s="11"/>
      <c r="C321" s="11"/>
      <c r="D321" s="5"/>
      <c r="E321" s="5"/>
      <c r="F321" s="5"/>
      <c r="G321" s="5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ht="12.75">
      <c r="A322"/>
      <c r="B322" s="64"/>
      <c r="C322" s="11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ht="12.75">
      <c r="A323"/>
      <c r="B323" s="11"/>
      <c r="C323" s="11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ht="12.75">
      <c r="A324"/>
      <c r="B324" s="11"/>
      <c r="C324" s="11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ht="12.75">
      <c r="A325"/>
      <c r="B325" s="11"/>
      <c r="C325" s="11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ht="12.75">
      <c r="A326"/>
      <c r="B326" s="11"/>
      <c r="C326" s="11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ht="12.75">
      <c r="A327"/>
      <c r="B327" s="11"/>
      <c r="C327" s="11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7" ht="12.75">
      <c r="A328" s="60"/>
      <c r="G328" s="60"/>
    </row>
    <row r="329" spans="1:7" ht="12.75">
      <c r="A329" s="60"/>
      <c r="G329" s="60"/>
    </row>
    <row r="330" spans="1:7" ht="12.75">
      <c r="A330" s="60"/>
      <c r="G330" s="60"/>
    </row>
    <row r="331" spans="1:35" ht="12.75">
      <c r="A331" s="5"/>
      <c r="B331" s="11"/>
      <c r="C331" s="11"/>
      <c r="D331" s="5"/>
      <c r="E331" s="5"/>
      <c r="F331" s="5"/>
      <c r="G331" s="5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ht="12.75">
      <c r="A332"/>
      <c r="B332" s="64"/>
      <c r="C332" s="11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ht="12.75">
      <c r="A333"/>
      <c r="B333" s="11"/>
      <c r="C333" s="11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ht="12.75">
      <c r="A334"/>
      <c r="B334" s="11"/>
      <c r="C334" s="11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ht="12.75">
      <c r="A335"/>
      <c r="B335" s="11"/>
      <c r="C335" s="11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ht="12.75">
      <c r="A336"/>
      <c r="B336" s="11"/>
      <c r="C336" s="11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ht="12.75">
      <c r="A337"/>
      <c r="B337" s="11"/>
      <c r="C337" s="11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7" ht="12.75">
      <c r="A338" s="60"/>
      <c r="G338" s="60"/>
    </row>
    <row r="339" spans="1:7" ht="12.75">
      <c r="A339" s="60"/>
      <c r="G339" s="60"/>
    </row>
    <row r="340" spans="1:7" ht="12.75">
      <c r="A340" s="60"/>
      <c r="G340" s="60"/>
    </row>
    <row r="341" spans="1:7" ht="12.75">
      <c r="A341" s="60"/>
      <c r="G341" s="60"/>
    </row>
    <row r="342" spans="1:7" ht="12.75">
      <c r="A342" s="60"/>
      <c r="G342" s="60"/>
    </row>
    <row r="343" spans="1:7" ht="12.75">
      <c r="A343" s="60"/>
      <c r="G343" s="60"/>
    </row>
    <row r="344" spans="1:7" ht="12.75">
      <c r="A344" s="60"/>
      <c r="G344" s="60"/>
    </row>
    <row r="345" spans="1:7" ht="12.75">
      <c r="A345" s="60"/>
      <c r="G345" s="60"/>
    </row>
    <row r="346" spans="1:7" ht="12.75">
      <c r="A346" s="60"/>
      <c r="G346" s="60"/>
    </row>
    <row r="347" spans="1:7" ht="12.75">
      <c r="A347" s="60"/>
      <c r="G347" s="60"/>
    </row>
    <row r="348" spans="1:7" ht="12.75">
      <c r="A348" s="60"/>
      <c r="G348" s="60"/>
    </row>
    <row r="349" spans="1:7" ht="12.75">
      <c r="A349" s="60"/>
      <c r="G349" s="60"/>
    </row>
    <row r="350" spans="1:7" ht="12.75">
      <c r="A350" s="60"/>
      <c r="G350" s="60"/>
    </row>
    <row r="351" spans="1:7" ht="12.75">
      <c r="A351" s="60"/>
      <c r="G351" s="60"/>
    </row>
    <row r="352" spans="1:7" ht="12.75">
      <c r="A352" s="60"/>
      <c r="G352" s="60"/>
    </row>
    <row r="353" spans="1:7" ht="12.75">
      <c r="A353" s="60"/>
      <c r="G353" s="60"/>
    </row>
    <row r="354" spans="1:7" ht="12.75">
      <c r="A354" s="60"/>
      <c r="G354" s="60"/>
    </row>
    <row r="355" spans="1:7" ht="12.75">
      <c r="A355" s="60"/>
      <c r="G355" s="60"/>
    </row>
    <row r="356" spans="1:7" ht="12.75">
      <c r="A356" s="60"/>
      <c r="G356" s="60"/>
    </row>
    <row r="357" spans="1:7" ht="12.75">
      <c r="A357" s="60"/>
      <c r="G357" s="60"/>
    </row>
    <row r="358" spans="1:7" ht="12.75">
      <c r="A358" s="60"/>
      <c r="G358" s="60"/>
    </row>
    <row r="359" spans="1:7" ht="12.75">
      <c r="A359" s="60"/>
      <c r="G359" s="60"/>
    </row>
    <row r="360" spans="1:7" ht="12.75">
      <c r="A360" s="60"/>
      <c r="G360" s="60"/>
    </row>
    <row r="361" spans="1:7" ht="12.75">
      <c r="A361" s="60"/>
      <c r="G361" s="60"/>
    </row>
    <row r="362" spans="1:7" ht="12.75">
      <c r="A362" s="60"/>
      <c r="G362" s="60"/>
    </row>
    <row r="363" spans="1:7" ht="12.75">
      <c r="A363" s="60"/>
      <c r="G363" s="60"/>
    </row>
    <row r="364" spans="1:7" ht="12.75">
      <c r="A364" s="60"/>
      <c r="G364" s="60"/>
    </row>
    <row r="365" spans="1:7" ht="12.75">
      <c r="A365" s="60"/>
      <c r="G365" s="60"/>
    </row>
    <row r="366" spans="1:7" ht="12.75">
      <c r="A366" s="60"/>
      <c r="G366" s="60"/>
    </row>
    <row r="367" spans="1:7" ht="12.75">
      <c r="A367" s="60"/>
      <c r="G367" s="60"/>
    </row>
    <row r="368" spans="1:7" ht="12.75">
      <c r="A368" s="60"/>
      <c r="G368" s="60"/>
    </row>
    <row r="369" spans="1:7" ht="12.75">
      <c r="A369" s="60"/>
      <c r="G369" s="60"/>
    </row>
    <row r="370" spans="1:7" ht="12.75">
      <c r="A370" s="60"/>
      <c r="G370" s="60"/>
    </row>
    <row r="371" spans="1:7" ht="12.75">
      <c r="A371" s="60"/>
      <c r="G371" s="60"/>
    </row>
    <row r="372" spans="1:7" ht="12.75">
      <c r="A372" s="60"/>
      <c r="G372" s="60"/>
    </row>
    <row r="373" spans="1:7" ht="12.75">
      <c r="A373" s="60"/>
      <c r="G373" s="60"/>
    </row>
    <row r="374" spans="1:7" ht="12.75">
      <c r="A374" s="60"/>
      <c r="G374" s="60"/>
    </row>
    <row r="375" spans="1:7" ht="12.75">
      <c r="A375" s="60"/>
      <c r="G375" s="60"/>
    </row>
    <row r="376" spans="1:7" ht="12.75">
      <c r="A376" s="60"/>
      <c r="G376" s="60"/>
    </row>
    <row r="377" spans="1:7" ht="12.75">
      <c r="A377" s="60"/>
      <c r="G377" s="60"/>
    </row>
    <row r="378" spans="1:7" ht="12.75">
      <c r="A378" s="60"/>
      <c r="G378" s="60"/>
    </row>
    <row r="379" spans="1:7" ht="12.75">
      <c r="A379" s="60"/>
      <c r="G379" s="60"/>
    </row>
    <row r="380" spans="1:7" ht="12.75">
      <c r="A380" s="60"/>
      <c r="G380" s="60"/>
    </row>
    <row r="381" spans="1:7" ht="12.75">
      <c r="A381" s="60"/>
      <c r="G381" s="60"/>
    </row>
    <row r="382" spans="1:7" ht="12.75">
      <c r="A382" s="60"/>
      <c r="G382" s="60"/>
    </row>
    <row r="383" spans="1:7" ht="12.75">
      <c r="A383" s="60"/>
      <c r="G383" s="60"/>
    </row>
    <row r="384" spans="1:35" ht="12.75">
      <c r="A384" s="5"/>
      <c r="B384" s="11"/>
      <c r="C384" s="11"/>
      <c r="D384" s="5"/>
      <c r="E384" s="5"/>
      <c r="F384" s="5"/>
      <c r="G384" s="5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ht="12.75">
      <c r="A385"/>
      <c r="B385" s="64"/>
      <c r="C385" s="11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ht="12.75">
      <c r="A386"/>
      <c r="B386" s="11"/>
      <c r="C386" s="11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ht="12.75">
      <c r="A387"/>
      <c r="B387" s="11"/>
      <c r="C387" s="11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ht="12.75">
      <c r="A388"/>
      <c r="B388" s="11"/>
      <c r="C388" s="11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ht="12.75">
      <c r="A389"/>
      <c r="B389" s="11"/>
      <c r="C389" s="11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ht="12.75">
      <c r="A390"/>
      <c r="B390" s="11"/>
      <c r="C390" s="11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7" ht="12.75">
      <c r="A391" s="60"/>
      <c r="G391" s="60"/>
    </row>
    <row r="392" spans="1:7" ht="12.75">
      <c r="A392" s="60"/>
      <c r="G392" s="60"/>
    </row>
    <row r="393" spans="1:7" ht="12.75">
      <c r="A393" s="60"/>
      <c r="G393" s="60"/>
    </row>
    <row r="394" spans="1:35" ht="12.75">
      <c r="A394" s="5"/>
      <c r="B394" s="11"/>
      <c r="C394" s="11"/>
      <c r="D394" s="5"/>
      <c r="E394" s="5"/>
      <c r="F394" s="5"/>
      <c r="G394" s="5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ht="12.75">
      <c r="A395"/>
      <c r="B395" s="64"/>
      <c r="C395" s="11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ht="12.75">
      <c r="A396"/>
      <c r="B396" s="11"/>
      <c r="C396" s="11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ht="12.75">
      <c r="A397"/>
      <c r="B397" s="11"/>
      <c r="C397" s="11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ht="12.75">
      <c r="A398"/>
      <c r="B398" s="11"/>
      <c r="C398" s="11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ht="12.75">
      <c r="A399"/>
      <c r="B399" s="11"/>
      <c r="C399" s="11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ht="12.75">
      <c r="A400"/>
      <c r="B400" s="11"/>
      <c r="C400" s="11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7" ht="12.75">
      <c r="A401" s="60"/>
      <c r="G401" s="60"/>
    </row>
    <row r="402" spans="1:7" ht="12.75">
      <c r="A402" s="60"/>
      <c r="G402" s="60"/>
    </row>
    <row r="403" spans="1:7" ht="12.75">
      <c r="A403" s="60"/>
      <c r="G403" s="60"/>
    </row>
    <row r="404" spans="1:35" ht="12.75">
      <c r="A404" s="5"/>
      <c r="B404" s="11"/>
      <c r="C404" s="11"/>
      <c r="D404" s="5"/>
      <c r="E404" s="5"/>
      <c r="F404" s="5"/>
      <c r="G404" s="5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ht="12.75">
      <c r="A405"/>
      <c r="B405" s="64"/>
      <c r="C405" s="11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ht="12.75">
      <c r="A406"/>
      <c r="B406" s="11"/>
      <c r="C406" s="11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ht="12.75">
      <c r="A407"/>
      <c r="B407" s="11"/>
      <c r="C407" s="11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ht="12.75">
      <c r="A408"/>
      <c r="B408" s="11"/>
      <c r="C408" s="11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ht="12.75">
      <c r="A409"/>
      <c r="B409" s="11"/>
      <c r="C409" s="11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ht="12.75">
      <c r="A410"/>
      <c r="B410" s="11"/>
      <c r="C410" s="11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7" ht="12.75">
      <c r="A411" s="60"/>
      <c r="G411" s="60"/>
    </row>
    <row r="412" spans="1:7" ht="12.75">
      <c r="A412" s="60"/>
      <c r="G412" s="60"/>
    </row>
    <row r="413" spans="1:7" ht="12.75">
      <c r="A413" s="60"/>
      <c r="G413" s="60"/>
    </row>
    <row r="414" spans="1:7" ht="12.75">
      <c r="A414" s="60"/>
      <c r="G414" s="60"/>
    </row>
    <row r="415" spans="1:7" ht="12.75">
      <c r="A415" s="60"/>
      <c r="G415" s="60"/>
    </row>
    <row r="416" spans="1:7" ht="12.75">
      <c r="A416" s="60"/>
      <c r="G416" s="60"/>
    </row>
    <row r="417" spans="1:7" ht="12.75">
      <c r="A417" s="60"/>
      <c r="G417" s="60"/>
    </row>
    <row r="418" spans="1:7" ht="12.75">
      <c r="A418" s="60"/>
      <c r="G418" s="60"/>
    </row>
    <row r="419" spans="1:7" ht="12.75">
      <c r="A419" s="60"/>
      <c r="G419" s="60"/>
    </row>
    <row r="420" spans="1:7" ht="12.75">
      <c r="A420" s="60"/>
      <c r="G420" s="60"/>
    </row>
    <row r="421" spans="1:7" ht="12.75">
      <c r="A421" s="60"/>
      <c r="G421" s="60"/>
    </row>
    <row r="422" spans="1:7" ht="12.75">
      <c r="A422" s="60"/>
      <c r="G422" s="60"/>
    </row>
    <row r="423" spans="1:7" ht="12.75">
      <c r="A423" s="60"/>
      <c r="G423" s="60"/>
    </row>
    <row r="424" spans="1:7" ht="12.75">
      <c r="A424" s="60"/>
      <c r="G424" s="60"/>
    </row>
    <row r="425" spans="1:7" ht="12.75">
      <c r="A425" s="60"/>
      <c r="G425" s="60"/>
    </row>
    <row r="426" spans="1:7" ht="12.75">
      <c r="A426" s="60"/>
      <c r="G426" s="60"/>
    </row>
    <row r="427" spans="1:7" ht="12.75">
      <c r="A427" s="60"/>
      <c r="G427" s="60"/>
    </row>
    <row r="428" spans="1:35" ht="12.75">
      <c r="A428" s="5"/>
      <c r="B428" s="11"/>
      <c r="C428" s="11"/>
      <c r="D428" s="5"/>
      <c r="E428" s="5"/>
      <c r="F428" s="5"/>
      <c r="G428" s="5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ht="12.75">
      <c r="A429"/>
      <c r="B429" s="64"/>
      <c r="C429" s="11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ht="12.75">
      <c r="A430"/>
      <c r="B430" s="11"/>
      <c r="C430" s="11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ht="12.75">
      <c r="A431"/>
      <c r="B431" s="11"/>
      <c r="C431" s="1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ht="12.75">
      <c r="A432"/>
      <c r="B432" s="11"/>
      <c r="C432" s="11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ht="12.75">
      <c r="A433"/>
      <c r="B433" s="11"/>
      <c r="C433" s="11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ht="12.75">
      <c r="A434"/>
      <c r="B434" s="11"/>
      <c r="C434" s="11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7" ht="12.75">
      <c r="A435" s="60"/>
      <c r="G435" s="60"/>
    </row>
    <row r="436" spans="1:7" ht="12.75">
      <c r="A436" s="60"/>
      <c r="G436" s="60"/>
    </row>
    <row r="437" spans="1:7" ht="12.75">
      <c r="A437" s="60"/>
      <c r="G437" s="60"/>
    </row>
    <row r="438" spans="1:7" ht="12.75">
      <c r="A438" s="60"/>
      <c r="G438" s="60"/>
    </row>
    <row r="439" spans="1:7" ht="12.75">
      <c r="A439" s="60"/>
      <c r="G439" s="60"/>
    </row>
    <row r="440" spans="1:7" ht="12.75">
      <c r="A440" s="60"/>
      <c r="G440" s="60"/>
    </row>
    <row r="441" spans="1:7" ht="12.75">
      <c r="A441" s="60"/>
      <c r="G441" s="60"/>
    </row>
    <row r="442" spans="1:7" ht="12.75">
      <c r="A442" s="60"/>
      <c r="G442" s="60"/>
    </row>
    <row r="443" spans="1:7" ht="12.75">
      <c r="A443" s="60"/>
      <c r="G443" s="60"/>
    </row>
    <row r="444" spans="1:7" ht="12.75">
      <c r="A444" s="60"/>
      <c r="G444" s="60"/>
    </row>
    <row r="445" spans="1:7" ht="12.75">
      <c r="A445" s="60"/>
      <c r="G445" s="60"/>
    </row>
    <row r="446" spans="1:7" ht="12.75">
      <c r="A446" s="60"/>
      <c r="G446" s="60"/>
    </row>
    <row r="447" spans="1:7" ht="12.75">
      <c r="A447" s="60"/>
      <c r="G447" s="60"/>
    </row>
    <row r="448" spans="1:7" ht="12.75">
      <c r="A448" s="60"/>
      <c r="G448" s="60"/>
    </row>
    <row r="449" spans="1:7" ht="12.75">
      <c r="A449" s="60"/>
      <c r="G449" s="60"/>
    </row>
    <row r="450" spans="1:7" ht="12.75">
      <c r="A450" s="60"/>
      <c r="G450" s="60"/>
    </row>
    <row r="451" spans="1:7" ht="12.75">
      <c r="A451" s="60"/>
      <c r="G451" s="60"/>
    </row>
    <row r="452" spans="1:7" ht="12.75">
      <c r="A452" s="60"/>
      <c r="G452" s="60"/>
    </row>
    <row r="453" spans="1:35" ht="12.75">
      <c r="A453" s="5"/>
      <c r="B453" s="11"/>
      <c r="C453" s="11"/>
      <c r="D453" s="5"/>
      <c r="E453" s="5"/>
      <c r="F453" s="5"/>
      <c r="G453" s="5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ht="12.75">
      <c r="A454"/>
      <c r="B454" s="64"/>
      <c r="C454" s="11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ht="12.75">
      <c r="A455"/>
      <c r="B455" s="11"/>
      <c r="C455" s="11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ht="12.75">
      <c r="A456"/>
      <c r="B456" s="11"/>
      <c r="C456" s="11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ht="12.75">
      <c r="A457"/>
      <c r="B457" s="11"/>
      <c r="C457" s="11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ht="12.75">
      <c r="A458"/>
      <c r="B458" s="11"/>
      <c r="C458" s="11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ht="12.75">
      <c r="A459"/>
      <c r="B459" s="11"/>
      <c r="C459" s="11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7" ht="12.75">
      <c r="A460" s="60"/>
      <c r="G460" s="60"/>
    </row>
    <row r="461" spans="1:7" ht="12.75">
      <c r="A461" s="60"/>
      <c r="G461" s="60"/>
    </row>
    <row r="462" spans="1:7" ht="12.75">
      <c r="A462" s="60"/>
      <c r="G462" s="60"/>
    </row>
    <row r="463" spans="1:7" ht="12.75">
      <c r="A463" s="60"/>
      <c r="G463" s="60"/>
    </row>
    <row r="464" spans="1:7" ht="12.75">
      <c r="A464" s="60"/>
      <c r="G464" s="60"/>
    </row>
    <row r="465" spans="1:7" ht="12.75">
      <c r="A465" s="60"/>
      <c r="G465" s="60"/>
    </row>
    <row r="466" spans="1:7" ht="12.75">
      <c r="A466" s="60"/>
      <c r="G466" s="60"/>
    </row>
    <row r="467" spans="1:7" ht="12.75">
      <c r="A467" s="60"/>
      <c r="G467" s="60"/>
    </row>
    <row r="468" spans="1:7" ht="12.75">
      <c r="A468" s="60"/>
      <c r="G468" s="60"/>
    </row>
    <row r="469" spans="1:7" ht="12.75">
      <c r="A469" s="60"/>
      <c r="G469" s="60"/>
    </row>
    <row r="470" spans="1:7" ht="12.75">
      <c r="A470" s="60"/>
      <c r="G470" s="60"/>
    </row>
    <row r="471" spans="1:7" ht="12.75">
      <c r="A471" s="60"/>
      <c r="G471" s="60"/>
    </row>
    <row r="472" spans="1:7" ht="12.75">
      <c r="A472" s="60"/>
      <c r="G472" s="60"/>
    </row>
    <row r="473" spans="1:7" ht="12.75">
      <c r="A473" s="60"/>
      <c r="G473" s="60"/>
    </row>
    <row r="474" spans="1:7" ht="12.75">
      <c r="A474" s="60"/>
      <c r="G474" s="60"/>
    </row>
    <row r="475" spans="1:7" ht="12.75">
      <c r="A475" s="60"/>
      <c r="G475" s="60"/>
    </row>
    <row r="476" spans="1:7" ht="12.75">
      <c r="A476" s="60"/>
      <c r="G476" s="60"/>
    </row>
    <row r="477" spans="1:7" ht="12.75">
      <c r="A477" s="60"/>
      <c r="G477" s="60"/>
    </row>
    <row r="478" spans="1:7" ht="12.75">
      <c r="A478" s="60"/>
      <c r="G478" s="60"/>
    </row>
    <row r="479" spans="1:7" ht="12.75">
      <c r="A479" s="60"/>
      <c r="G479" s="60"/>
    </row>
    <row r="480" spans="1:7" ht="12.75">
      <c r="A480" s="60"/>
      <c r="G480" s="60"/>
    </row>
    <row r="481" spans="1:7" ht="12.75">
      <c r="A481" s="60"/>
      <c r="G481" s="60"/>
    </row>
    <row r="482" spans="1:7" ht="12.75">
      <c r="A482" s="60"/>
      <c r="G482" s="60"/>
    </row>
    <row r="483" spans="1:7" ht="12.75">
      <c r="A483" s="60"/>
      <c r="G483" s="60"/>
    </row>
    <row r="484" spans="1:7" ht="12.75">
      <c r="A484" s="60"/>
      <c r="G484" s="60"/>
    </row>
    <row r="485" spans="1:35" ht="12.75">
      <c r="A485" s="5"/>
      <c r="B485" s="11"/>
      <c r="C485" s="11"/>
      <c r="D485" s="5"/>
      <c r="E485" s="5"/>
      <c r="F485" s="5"/>
      <c r="G485" s="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ht="12.75">
      <c r="A486"/>
      <c r="B486" s="64"/>
      <c r="C486" s="11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ht="12.75">
      <c r="A487"/>
      <c r="B487" s="11"/>
      <c r="C487" s="11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ht="12.75">
      <c r="A488"/>
      <c r="B488" s="11"/>
      <c r="C488" s="11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ht="12.75">
      <c r="A489"/>
      <c r="B489" s="11"/>
      <c r="C489" s="11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ht="12.75">
      <c r="A490"/>
      <c r="B490" s="11"/>
      <c r="C490" s="11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ht="12.75">
      <c r="A491"/>
      <c r="B491" s="11"/>
      <c r="C491" s="1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7" ht="12.75">
      <c r="A492" s="60"/>
      <c r="G492" s="60"/>
    </row>
    <row r="493" spans="1:7" ht="12.75">
      <c r="A493" s="60"/>
      <c r="G493" s="60"/>
    </row>
    <row r="494" spans="1:7" ht="12.75">
      <c r="A494" s="60"/>
      <c r="G494" s="60"/>
    </row>
    <row r="495" spans="1:35" ht="12.75">
      <c r="A495" s="5"/>
      <c r="B495" s="11"/>
      <c r="C495" s="11"/>
      <c r="D495" s="5"/>
      <c r="E495" s="5"/>
      <c r="F495" s="5"/>
      <c r="G495" s="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ht="12.75">
      <c r="A496"/>
      <c r="B496" s="64"/>
      <c r="C496" s="11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ht="12.75">
      <c r="A497"/>
      <c r="B497" s="11"/>
      <c r="C497" s="11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ht="12.75">
      <c r="A498"/>
      <c r="B498" s="11"/>
      <c r="C498" s="11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ht="12.75">
      <c r="A499"/>
      <c r="B499" s="11"/>
      <c r="C499" s="11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ht="12.75">
      <c r="A500"/>
      <c r="B500" s="11"/>
      <c r="C500" s="11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ht="12.75">
      <c r="A501"/>
      <c r="B501" s="11"/>
      <c r="C501" s="1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7" ht="12.75">
      <c r="A502" s="60"/>
      <c r="G502" s="60"/>
    </row>
    <row r="503" spans="1:7" ht="12.75">
      <c r="A503" s="60"/>
      <c r="G503" s="60"/>
    </row>
    <row r="504" spans="1:7" ht="12.75">
      <c r="A504" s="60"/>
      <c r="G504" s="60"/>
    </row>
    <row r="505" spans="1:7" ht="12.75">
      <c r="A505" s="60"/>
      <c r="G505" s="60"/>
    </row>
    <row r="506" spans="1:7" ht="12.75">
      <c r="A506" s="60"/>
      <c r="G506" s="60"/>
    </row>
    <row r="507" spans="1:7" ht="12.75">
      <c r="A507" s="60"/>
      <c r="G507" s="60"/>
    </row>
    <row r="508" spans="1:7" ht="12.75">
      <c r="A508" s="60"/>
      <c r="G508" s="60"/>
    </row>
    <row r="509" spans="1:7" ht="12.75">
      <c r="A509" s="60"/>
      <c r="G509" s="60"/>
    </row>
    <row r="510" spans="1:7" ht="12.75">
      <c r="A510" s="60"/>
      <c r="G510" s="60"/>
    </row>
    <row r="511" spans="1:35" ht="12.75">
      <c r="A511" s="5"/>
      <c r="B511" s="11"/>
      <c r="C511" s="11"/>
      <c r="D511" s="5"/>
      <c r="E511" s="5"/>
      <c r="F511" s="5"/>
      <c r="G511" s="5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ht="12.75">
      <c r="A512"/>
      <c r="B512" s="64"/>
      <c r="C512" s="11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ht="12.75">
      <c r="A513"/>
      <c r="B513" s="11"/>
      <c r="C513" s="11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ht="12.75">
      <c r="A514"/>
      <c r="B514" s="11"/>
      <c r="C514" s="11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ht="12.75">
      <c r="A515"/>
      <c r="B515" s="11"/>
      <c r="C515" s="11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ht="12.75">
      <c r="A516"/>
      <c r="B516" s="11"/>
      <c r="C516" s="11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ht="12.75">
      <c r="A517"/>
      <c r="B517" s="11"/>
      <c r="C517" s="11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7" ht="12.75">
      <c r="A518" s="60"/>
      <c r="G518" s="60"/>
    </row>
    <row r="519" spans="1:7" ht="12.75">
      <c r="A519" s="60"/>
      <c r="G519" s="60"/>
    </row>
    <row r="520" spans="1:7" ht="12.75">
      <c r="A520" s="60"/>
      <c r="G520" s="60"/>
    </row>
    <row r="521" spans="1:7" ht="12.75">
      <c r="A521" s="60"/>
      <c r="G521" s="60"/>
    </row>
    <row r="522" spans="1:7" ht="12.75">
      <c r="A522" s="60"/>
      <c r="G522" s="60"/>
    </row>
    <row r="523" spans="1:7" ht="12.75">
      <c r="A523" s="60"/>
      <c r="G523" s="60"/>
    </row>
    <row r="524" spans="1:7" ht="12.75">
      <c r="A524" s="60"/>
      <c r="G524" s="60"/>
    </row>
    <row r="525" spans="1:7" ht="12.75">
      <c r="A525" s="60"/>
      <c r="G525" s="60"/>
    </row>
    <row r="526" spans="1:7" ht="12.75">
      <c r="A526" s="60"/>
      <c r="G526" s="60"/>
    </row>
    <row r="527" spans="1:7" ht="12.75">
      <c r="A527" s="60"/>
      <c r="G527" s="60"/>
    </row>
    <row r="528" spans="1:7" ht="12.75">
      <c r="A528" s="60"/>
      <c r="G528" s="60"/>
    </row>
    <row r="529" spans="1:7" ht="12.75">
      <c r="A529" s="60"/>
      <c r="G529" s="60"/>
    </row>
    <row r="530" spans="1:7" ht="12.75">
      <c r="A530" s="60"/>
      <c r="G530" s="60"/>
    </row>
    <row r="531" spans="1:7" ht="12.75">
      <c r="A531" s="60"/>
      <c r="G531" s="60"/>
    </row>
    <row r="532" spans="1:7" ht="12.75">
      <c r="A532" s="60"/>
      <c r="G532" s="60"/>
    </row>
    <row r="533" spans="1:7" ht="12.75">
      <c r="A533" s="60"/>
      <c r="G533" s="60"/>
    </row>
    <row r="534" spans="1:7" ht="12.75">
      <c r="A534" s="60"/>
      <c r="G534" s="60"/>
    </row>
    <row r="535" spans="1:7" ht="12.75">
      <c r="A535" s="60"/>
      <c r="G535" s="60"/>
    </row>
    <row r="536" spans="1:35" ht="12.75">
      <c r="A536" s="5"/>
      <c r="B536" s="11"/>
      <c r="C536" s="11"/>
      <c r="D536" s="5"/>
      <c r="E536" s="5"/>
      <c r="F536" s="5"/>
      <c r="G536" s="5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ht="12.75">
      <c r="A537"/>
      <c r="B537" s="64"/>
      <c r="C537" s="11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ht="12.75">
      <c r="A538"/>
      <c r="B538" s="11"/>
      <c r="C538" s="11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ht="12.75">
      <c r="A539"/>
      <c r="B539" s="11"/>
      <c r="C539" s="11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ht="12.75">
      <c r="A540"/>
      <c r="B540" s="11"/>
      <c r="C540" s="11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ht="12.75">
      <c r="A541"/>
      <c r="B541" s="11"/>
      <c r="C541" s="1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ht="12.75">
      <c r="A542"/>
      <c r="B542" s="11"/>
      <c r="C542" s="11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7" ht="12.75">
      <c r="A543" s="60"/>
      <c r="G543" s="60"/>
    </row>
    <row r="544" spans="1:7" ht="12.75">
      <c r="A544" s="60"/>
      <c r="G544" s="60"/>
    </row>
    <row r="545" spans="1:7" ht="12.75">
      <c r="A545" s="60"/>
      <c r="G545" s="60"/>
    </row>
    <row r="546" spans="1:7" ht="12.75">
      <c r="A546" s="60"/>
      <c r="G546" s="60"/>
    </row>
    <row r="547" spans="1:7" ht="12.75">
      <c r="A547" s="60"/>
      <c r="G547" s="60"/>
    </row>
    <row r="548" spans="1:7" ht="12.75">
      <c r="A548" s="60"/>
      <c r="G548" s="60"/>
    </row>
    <row r="549" spans="1:7" ht="12.75">
      <c r="A549" s="60"/>
      <c r="G549" s="60"/>
    </row>
    <row r="550" spans="1:7" ht="12.75">
      <c r="A550" s="60"/>
      <c r="G550" s="60"/>
    </row>
    <row r="551" spans="1:7" ht="12.75">
      <c r="A551" s="60"/>
      <c r="G551" s="60"/>
    </row>
    <row r="552" spans="1:7" ht="12.75">
      <c r="A552" s="60"/>
      <c r="G552" s="60"/>
    </row>
    <row r="553" spans="1:35" ht="12.75">
      <c r="A553" s="5"/>
      <c r="B553" s="11"/>
      <c r="C553" s="11"/>
      <c r="D553" s="5"/>
      <c r="E553" s="5"/>
      <c r="F553" s="5"/>
      <c r="G553" s="5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ht="12.75">
      <c r="A554"/>
      <c r="B554" s="64"/>
      <c r="C554" s="11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ht="12.75">
      <c r="A555"/>
      <c r="B555" s="11"/>
      <c r="C555" s="11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ht="12.75">
      <c r="A556"/>
      <c r="B556" s="11"/>
      <c r="C556" s="11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ht="12.75">
      <c r="A557"/>
      <c r="B557" s="11"/>
      <c r="C557" s="11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ht="12.75">
      <c r="A558"/>
      <c r="B558" s="11"/>
      <c r="C558" s="11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ht="12.75">
      <c r="A559"/>
      <c r="B559" s="11"/>
      <c r="C559" s="11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7" ht="12.75">
      <c r="A560" s="60"/>
      <c r="G560" s="60"/>
    </row>
    <row r="561" spans="1:7" ht="12.75">
      <c r="A561" s="60"/>
      <c r="G561" s="60"/>
    </row>
    <row r="562" spans="1:7" ht="12.75">
      <c r="A562" s="60"/>
      <c r="G562" s="60"/>
    </row>
    <row r="563" spans="1:7" ht="12.75">
      <c r="A563" s="60"/>
      <c r="G563" s="60"/>
    </row>
    <row r="564" spans="1:7" ht="12.75">
      <c r="A564" s="60"/>
      <c r="G564" s="60"/>
    </row>
    <row r="565" spans="1:7" ht="12.75">
      <c r="A565" s="60"/>
      <c r="G565" s="60"/>
    </row>
    <row r="566" spans="1:7" ht="12.75">
      <c r="A566" s="60"/>
      <c r="G566" s="60"/>
    </row>
    <row r="567" spans="1:7" ht="12.75">
      <c r="A567" s="60"/>
      <c r="G567" s="60"/>
    </row>
    <row r="568" spans="1:7" ht="12.75">
      <c r="A568" s="60"/>
      <c r="G568" s="60"/>
    </row>
    <row r="569" spans="1:7" ht="12.75">
      <c r="A569" s="60"/>
      <c r="G569" s="60"/>
    </row>
    <row r="570" spans="1:7" ht="12.75">
      <c r="A570" s="60"/>
      <c r="G570" s="60"/>
    </row>
    <row r="571" spans="1:7" ht="12.75">
      <c r="A571" s="60"/>
      <c r="G571" s="60"/>
    </row>
    <row r="572" spans="1:7" ht="12.75">
      <c r="A572" s="60"/>
      <c r="G572" s="60"/>
    </row>
    <row r="573" spans="1:7" ht="12.75">
      <c r="A573" s="60"/>
      <c r="G573" s="60"/>
    </row>
    <row r="574" spans="1:7" ht="12.75">
      <c r="A574" s="60"/>
      <c r="G574" s="60"/>
    </row>
    <row r="575" spans="1:7" ht="12.75">
      <c r="A575" s="60"/>
      <c r="G575" s="60"/>
    </row>
    <row r="576" spans="1:7" ht="12.75">
      <c r="A576" s="60"/>
      <c r="G576" s="60"/>
    </row>
    <row r="577" spans="1:7" ht="12.75">
      <c r="A577" s="60"/>
      <c r="G577" s="60"/>
    </row>
    <row r="578" spans="1:7" ht="12.75">
      <c r="A578" s="60"/>
      <c r="G578" s="60"/>
    </row>
    <row r="579" spans="1:7" ht="12.75">
      <c r="A579" s="60"/>
      <c r="G579" s="60"/>
    </row>
    <row r="580" spans="1:7" ht="12.75">
      <c r="A580" s="60"/>
      <c r="G580" s="60"/>
    </row>
    <row r="581" spans="1:7" ht="12.75">
      <c r="A581" s="60"/>
      <c r="G581" s="60"/>
    </row>
    <row r="582" spans="1:7" ht="12.75">
      <c r="A582" s="60"/>
      <c r="G582" s="60"/>
    </row>
    <row r="583" spans="1:7" ht="12.75">
      <c r="A583" s="60"/>
      <c r="G583" s="60"/>
    </row>
    <row r="584" spans="1:7" ht="12.75">
      <c r="A584" s="60"/>
      <c r="G584" s="60"/>
    </row>
    <row r="585" spans="1:7" ht="12.75">
      <c r="A585" s="60"/>
      <c r="G585" s="60"/>
    </row>
    <row r="586" spans="1:7" ht="12.75">
      <c r="A586" s="60"/>
      <c r="G586" s="60"/>
    </row>
    <row r="587" spans="1:7" ht="12.75">
      <c r="A587" s="60"/>
      <c r="G587" s="60"/>
    </row>
    <row r="588" spans="1:7" ht="12.75">
      <c r="A588" s="60"/>
      <c r="G588" s="60"/>
    </row>
    <row r="589" spans="1:7" ht="12.75">
      <c r="A589" s="60"/>
      <c r="G589" s="60"/>
    </row>
    <row r="590" spans="1:35" ht="12.75">
      <c r="A590" s="5"/>
      <c r="B590" s="11"/>
      <c r="C590" s="11"/>
      <c r="D590" s="5"/>
      <c r="E590" s="5"/>
      <c r="F590" s="5"/>
      <c r="G590" s="5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ht="12.75">
      <c r="A591"/>
      <c r="B591" s="64"/>
      <c r="C591" s="1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ht="12.75">
      <c r="A592"/>
      <c r="B592" s="11"/>
      <c r="C592" s="11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ht="12.75">
      <c r="A593"/>
      <c r="B593" s="11"/>
      <c r="C593" s="11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ht="12.75">
      <c r="A594"/>
      <c r="B594" s="11"/>
      <c r="C594" s="11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ht="12.75">
      <c r="A595"/>
      <c r="B595" s="11"/>
      <c r="C595" s="11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ht="12.75">
      <c r="A596"/>
      <c r="B596" s="11"/>
      <c r="C596" s="11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7" ht="12.75">
      <c r="A597" s="60"/>
      <c r="G597" s="60"/>
    </row>
    <row r="598" spans="1:7" ht="12.75">
      <c r="A598" s="60"/>
      <c r="G598" s="60"/>
    </row>
    <row r="599" spans="1:7" ht="12.75">
      <c r="A599" s="60"/>
      <c r="G599" s="60"/>
    </row>
    <row r="600" spans="1:35" ht="12.75">
      <c r="A600" s="5"/>
      <c r="B600" s="11"/>
      <c r="C600" s="11"/>
      <c r="D600" s="5"/>
      <c r="E600" s="5"/>
      <c r="F600" s="5"/>
      <c r="G600" s="5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ht="12.75">
      <c r="A601"/>
      <c r="B601" s="64"/>
      <c r="C601" s="1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ht="12.75">
      <c r="A602"/>
      <c r="B602" s="11"/>
      <c r="C602" s="11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ht="12.75">
      <c r="A603"/>
      <c r="B603" s="11"/>
      <c r="C603" s="11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ht="12.75">
      <c r="A604"/>
      <c r="B604" s="11"/>
      <c r="C604" s="11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ht="12.75">
      <c r="A605"/>
      <c r="B605" s="11"/>
      <c r="C605" s="11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ht="12.75">
      <c r="A606"/>
      <c r="B606" s="11"/>
      <c r="C606" s="11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7" ht="12.75">
      <c r="A607" s="60"/>
      <c r="G607" s="60"/>
    </row>
    <row r="608" spans="1:7" ht="12.75">
      <c r="A608" s="60"/>
      <c r="G608" s="60"/>
    </row>
    <row r="609" spans="1:7" ht="12.75">
      <c r="A609" s="60"/>
      <c r="G609" s="60"/>
    </row>
    <row r="610" spans="1:7" ht="12.75">
      <c r="A610" s="60"/>
      <c r="G610" s="60"/>
    </row>
    <row r="611" spans="1:7" ht="12.75">
      <c r="A611" s="60"/>
      <c r="G611" s="60"/>
    </row>
    <row r="612" spans="1:35" ht="12.75">
      <c r="A612" s="5"/>
      <c r="B612" s="11"/>
      <c r="C612" s="11"/>
      <c r="D612" s="5"/>
      <c r="E612" s="5"/>
      <c r="F612" s="5"/>
      <c r="G612" s="5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ht="12.75">
      <c r="A613"/>
      <c r="B613" s="64"/>
      <c r="C613" s="11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ht="12.75">
      <c r="A614"/>
      <c r="B614" s="11"/>
      <c r="C614" s="11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ht="12.75">
      <c r="A615"/>
      <c r="B615" s="11"/>
      <c r="C615" s="11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ht="12.75">
      <c r="A616"/>
      <c r="B616" s="11"/>
      <c r="C616" s="11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ht="12.75">
      <c r="A617"/>
      <c r="B617" s="11"/>
      <c r="C617" s="11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ht="12.75">
      <c r="A618"/>
      <c r="B618" s="11"/>
      <c r="C618" s="11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7" ht="12.75">
      <c r="A619" s="60"/>
      <c r="G619" s="60"/>
    </row>
    <row r="620" spans="1:7" ht="12.75">
      <c r="A620" s="60"/>
      <c r="G620" s="60"/>
    </row>
    <row r="621" spans="1:7" ht="12.75">
      <c r="A621" s="60"/>
      <c r="G621" s="60"/>
    </row>
    <row r="622" spans="1:35" ht="12.75">
      <c r="A622" s="5"/>
      <c r="B622" s="11"/>
      <c r="C622" s="11"/>
      <c r="D622" s="5"/>
      <c r="E622" s="5"/>
      <c r="F622" s="5"/>
      <c r="G622" s="5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ht="12.75">
      <c r="A623"/>
      <c r="B623" s="64"/>
      <c r="C623" s="11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ht="12.75">
      <c r="A624"/>
      <c r="B624" s="11"/>
      <c r="C624" s="11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ht="12.75">
      <c r="A625"/>
      <c r="B625" s="11"/>
      <c r="C625" s="11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ht="12.75">
      <c r="A626"/>
      <c r="B626" s="11"/>
      <c r="C626" s="11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ht="12.75">
      <c r="A627"/>
      <c r="B627" s="11"/>
      <c r="C627" s="11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ht="12.75">
      <c r="A628"/>
      <c r="B628" s="11"/>
      <c r="C628" s="11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7" ht="12.75">
      <c r="A629" s="60"/>
      <c r="G629" s="60"/>
    </row>
    <row r="630" spans="1:7" ht="12.75">
      <c r="A630" s="60"/>
      <c r="G630" s="60"/>
    </row>
    <row r="631" spans="1:7" ht="12.75">
      <c r="A631" s="60"/>
      <c r="G631" s="60"/>
    </row>
    <row r="632" spans="1:35" ht="12.75">
      <c r="A632" s="5"/>
      <c r="B632" s="11"/>
      <c r="C632" s="11"/>
      <c r="D632" s="5"/>
      <c r="E632" s="5"/>
      <c r="F632" s="5"/>
      <c r="G632" s="5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ht="12.75">
      <c r="A633"/>
      <c r="B633" s="64"/>
      <c r="C633" s="11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ht="12.75">
      <c r="A634"/>
      <c r="B634" s="11"/>
      <c r="C634" s="11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ht="12.75">
      <c r="A635"/>
      <c r="B635" s="11"/>
      <c r="C635" s="11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ht="12.75">
      <c r="A636"/>
      <c r="B636" s="11"/>
      <c r="C636" s="11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ht="12.75">
      <c r="A637"/>
      <c r="B637" s="11"/>
      <c r="C637" s="11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ht="12.75">
      <c r="A638"/>
      <c r="B638" s="11"/>
      <c r="C638" s="11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7" ht="12.75">
      <c r="A639" s="60"/>
      <c r="G639" s="60"/>
    </row>
    <row r="640" spans="1:7" ht="12.75">
      <c r="A640" s="60"/>
      <c r="G640" s="60"/>
    </row>
    <row r="641" spans="1:7" ht="12.75">
      <c r="A641" s="60"/>
      <c r="G641" s="60"/>
    </row>
    <row r="642" spans="1:7" ht="12.75">
      <c r="A642" s="60"/>
      <c r="G642" s="60"/>
    </row>
    <row r="643" spans="1:7" ht="12.75">
      <c r="A643" s="60"/>
      <c r="G643" s="60"/>
    </row>
    <row r="644" spans="1:7" ht="12.75">
      <c r="A644" s="60"/>
      <c r="G644" s="60"/>
    </row>
    <row r="645" spans="1:7" ht="12.75">
      <c r="A645" s="60"/>
      <c r="G645" s="60"/>
    </row>
    <row r="646" spans="1:7" ht="12.75">
      <c r="A646" s="60"/>
      <c r="G646" s="60"/>
    </row>
    <row r="647" spans="1:7" ht="12.75">
      <c r="A647" s="60"/>
      <c r="G647" s="60"/>
    </row>
    <row r="648" spans="1:7" ht="12.75">
      <c r="A648" s="60"/>
      <c r="G648" s="60"/>
    </row>
    <row r="649" spans="1:35" ht="12.75">
      <c r="A649" s="5"/>
      <c r="B649" s="11"/>
      <c r="C649" s="11"/>
      <c r="D649" s="5"/>
      <c r="E649" s="5"/>
      <c r="F649" s="5"/>
      <c r="G649" s="5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ht="12.75">
      <c r="A650"/>
      <c r="B650" s="64"/>
      <c r="C650" s="11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ht="12.75">
      <c r="A651"/>
      <c r="B651" s="11"/>
      <c r="C651" s="1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ht="12.75">
      <c r="A652"/>
      <c r="B652" s="11"/>
      <c r="C652" s="11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ht="12.75">
      <c r="A653"/>
      <c r="B653" s="11"/>
      <c r="C653" s="11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ht="12.75">
      <c r="A654"/>
      <c r="B654" s="11"/>
      <c r="C654" s="11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ht="12.75">
      <c r="A655"/>
      <c r="B655" s="11"/>
      <c r="C655" s="11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7" ht="12.75">
      <c r="A656" s="60"/>
      <c r="G656" s="60"/>
    </row>
    <row r="657" spans="1:7" ht="12.75">
      <c r="A657" s="60"/>
      <c r="G657" s="60"/>
    </row>
    <row r="658" spans="1:7" ht="12.75">
      <c r="A658" s="60"/>
      <c r="G658" s="60"/>
    </row>
    <row r="659" spans="1:35" ht="12.75">
      <c r="A659" s="5"/>
      <c r="B659" s="11"/>
      <c r="C659" s="11"/>
      <c r="D659" s="5"/>
      <c r="E659" s="5"/>
      <c r="F659" s="5"/>
      <c r="G659" s="5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ht="12.75">
      <c r="A660"/>
      <c r="B660" s="64"/>
      <c r="C660" s="11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ht="12.75">
      <c r="A661"/>
      <c r="B661" s="11"/>
      <c r="C661" s="1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ht="12.75">
      <c r="A662"/>
      <c r="B662" s="11"/>
      <c r="C662" s="11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ht="12.75">
      <c r="A663"/>
      <c r="B663" s="11"/>
      <c r="C663" s="11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ht="12.75">
      <c r="A664"/>
      <c r="B664" s="11"/>
      <c r="C664" s="11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ht="12.75">
      <c r="A665"/>
      <c r="B665" s="11"/>
      <c r="C665" s="11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7" ht="12.75">
      <c r="A666" s="60"/>
      <c r="G666" s="60"/>
    </row>
    <row r="667" spans="1:7" ht="12.75">
      <c r="A667" s="60"/>
      <c r="G667" s="60"/>
    </row>
    <row r="668" spans="1:7" ht="12.75">
      <c r="A668" s="60"/>
      <c r="G668" s="60"/>
    </row>
    <row r="669" spans="1:35" ht="12.75">
      <c r="A669" s="5"/>
      <c r="B669" s="11"/>
      <c r="C669" s="11"/>
      <c r="D669" s="5"/>
      <c r="E669" s="5"/>
      <c r="F669" s="5"/>
      <c r="G669" s="5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ht="12.75">
      <c r="A670"/>
      <c r="B670" s="64"/>
      <c r="C670" s="11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ht="12.75">
      <c r="A671"/>
      <c r="B671" s="11"/>
      <c r="C671" s="1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ht="12.75">
      <c r="A672"/>
      <c r="B672" s="11"/>
      <c r="C672" s="11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ht="12.75">
      <c r="A673"/>
      <c r="B673" s="11"/>
      <c r="C673" s="11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ht="12.75">
      <c r="A674"/>
      <c r="B674" s="11"/>
      <c r="C674" s="11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ht="12.75">
      <c r="A675"/>
      <c r="B675" s="11"/>
      <c r="C675" s="11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7" ht="12.75">
      <c r="A676" s="60"/>
      <c r="G676" s="60"/>
    </row>
    <row r="677" spans="1:7" ht="12.75">
      <c r="A677" s="60"/>
      <c r="G677" s="60"/>
    </row>
    <row r="678" spans="1:7" ht="12.75">
      <c r="A678" s="60"/>
      <c r="G678" s="60"/>
    </row>
    <row r="679" spans="1:35" ht="12.75">
      <c r="A679" s="5"/>
      <c r="B679" s="11"/>
      <c r="C679" s="11"/>
      <c r="D679" s="5"/>
      <c r="E679" s="5"/>
      <c r="F679" s="5"/>
      <c r="G679" s="5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ht="12.75">
      <c r="A680"/>
      <c r="B680" s="64"/>
      <c r="C680" s="11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ht="12.75">
      <c r="A681"/>
      <c r="B681" s="11"/>
      <c r="C681" s="1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ht="12.75">
      <c r="A682"/>
      <c r="B682" s="11"/>
      <c r="C682" s="11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ht="12.75">
      <c r="A683"/>
      <c r="B683" s="11"/>
      <c r="C683" s="11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ht="12.75">
      <c r="A684"/>
      <c r="B684" s="11"/>
      <c r="C684" s="11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ht="12.75">
      <c r="A685"/>
      <c r="B685" s="11"/>
      <c r="C685" s="11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7" ht="12.75">
      <c r="A686" s="60"/>
      <c r="G686" s="60"/>
    </row>
    <row r="687" spans="1:7" ht="12.75">
      <c r="A687" s="60"/>
      <c r="G687" s="60"/>
    </row>
    <row r="688" spans="1:7" ht="12.75">
      <c r="A688" s="60"/>
      <c r="G688" s="60"/>
    </row>
    <row r="689" spans="1:35" ht="12.75">
      <c r="A689" s="5"/>
      <c r="B689" s="11"/>
      <c r="C689" s="11"/>
      <c r="D689" s="5"/>
      <c r="E689" s="5"/>
      <c r="F689" s="5"/>
      <c r="G689" s="5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ht="12.75">
      <c r="A690"/>
      <c r="B690" s="64"/>
      <c r="C690" s="11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ht="12.75">
      <c r="A691"/>
      <c r="B691" s="11"/>
      <c r="C691" s="1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ht="12.75">
      <c r="A692"/>
      <c r="B692" s="11"/>
      <c r="C692" s="11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ht="12.75">
      <c r="A693"/>
      <c r="B693" s="11"/>
      <c r="C693" s="11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ht="12.75">
      <c r="A694"/>
      <c r="B694" s="11"/>
      <c r="C694" s="11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ht="12.75">
      <c r="A695"/>
      <c r="B695" s="11"/>
      <c r="C695" s="11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7" ht="12.75">
      <c r="A696" s="60"/>
      <c r="G696" s="60"/>
    </row>
    <row r="697" spans="1:7" ht="12.75">
      <c r="A697" s="60"/>
      <c r="G697" s="60"/>
    </row>
    <row r="698" spans="1:7" ht="12.75">
      <c r="A698" s="60"/>
      <c r="G698" s="60"/>
    </row>
    <row r="699" spans="1:7" ht="12.75">
      <c r="A699" s="60"/>
      <c r="G699" s="60"/>
    </row>
    <row r="700" spans="1:7" ht="12.75">
      <c r="A700" s="60"/>
      <c r="G700" s="60"/>
    </row>
    <row r="701" spans="1:7" ht="12.75">
      <c r="A701" s="60"/>
      <c r="G701" s="60"/>
    </row>
    <row r="702" spans="1:35" ht="12.75">
      <c r="A702" s="5"/>
      <c r="B702" s="11"/>
      <c r="C702" s="11"/>
      <c r="D702" s="5"/>
      <c r="E702" s="5"/>
      <c r="F702" s="5"/>
      <c r="G702" s="5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ht="12.75">
      <c r="A703"/>
      <c r="B703" s="64"/>
      <c r="C703" s="11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ht="12.75">
      <c r="A704"/>
      <c r="B704" s="11"/>
      <c r="C704" s="11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ht="12.75">
      <c r="A705"/>
      <c r="B705" s="11"/>
      <c r="C705" s="11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ht="12.75">
      <c r="A706"/>
      <c r="B706" s="11"/>
      <c r="C706" s="11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ht="12.75">
      <c r="A707"/>
      <c r="B707" s="11"/>
      <c r="C707" s="11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ht="12.75">
      <c r="A708"/>
      <c r="B708" s="11"/>
      <c r="C708" s="11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7" ht="12.75">
      <c r="A709" s="60"/>
      <c r="G709" s="60"/>
    </row>
    <row r="710" spans="1:7" ht="12.75">
      <c r="A710" s="60"/>
      <c r="G710" s="60"/>
    </row>
    <row r="711" spans="1:7" ht="12.75">
      <c r="A711" s="60"/>
      <c r="G711" s="60"/>
    </row>
    <row r="712" spans="1:35" ht="12.75">
      <c r="A712" s="5"/>
      <c r="B712" s="11"/>
      <c r="C712" s="11"/>
      <c r="D712" s="5"/>
      <c r="E712" s="5"/>
      <c r="F712" s="5"/>
      <c r="G712" s="5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ht="12.75">
      <c r="A713"/>
      <c r="B713" s="64"/>
      <c r="C713" s="11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ht="12.75">
      <c r="A714"/>
      <c r="B714" s="11"/>
      <c r="C714" s="11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ht="12.75">
      <c r="A715"/>
      <c r="B715" s="11"/>
      <c r="C715" s="11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ht="12.75">
      <c r="A716"/>
      <c r="B716" s="11"/>
      <c r="C716" s="11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ht="12.75">
      <c r="A717"/>
      <c r="B717" s="11"/>
      <c r="C717" s="11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ht="12.75">
      <c r="A718"/>
      <c r="B718" s="11"/>
      <c r="C718" s="11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7" ht="12.75">
      <c r="A719" s="60"/>
      <c r="G719" s="60"/>
    </row>
    <row r="720" spans="1:7" ht="12.75">
      <c r="A720" s="60"/>
      <c r="G720" s="60"/>
    </row>
    <row r="721" spans="1:7" ht="12.75">
      <c r="A721" s="60"/>
      <c r="G721" s="60"/>
    </row>
    <row r="722" spans="1:35" ht="12.75">
      <c r="A722" s="5"/>
      <c r="B722" s="11"/>
      <c r="C722" s="11"/>
      <c r="D722" s="5"/>
      <c r="E722" s="5"/>
      <c r="F722" s="5"/>
      <c r="G722" s="5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ht="12.75">
      <c r="A723"/>
      <c r="B723" s="64"/>
      <c r="C723" s="11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ht="12.75">
      <c r="A724"/>
      <c r="B724" s="11"/>
      <c r="C724" s="11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ht="12.75">
      <c r="A725"/>
      <c r="B725" s="11"/>
      <c r="C725" s="11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ht="12.75">
      <c r="A726"/>
      <c r="B726" s="11"/>
      <c r="C726" s="11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ht="12.75">
      <c r="A727"/>
      <c r="B727" s="11"/>
      <c r="C727" s="11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ht="12.75">
      <c r="A728"/>
      <c r="B728" s="11"/>
      <c r="C728" s="11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7" ht="12.75">
      <c r="A729" s="60"/>
      <c r="G729" s="60"/>
    </row>
    <row r="730" spans="1:7" ht="12.75">
      <c r="A730" s="60"/>
      <c r="G730" s="60"/>
    </row>
    <row r="731" spans="1:7" ht="12.75">
      <c r="A731" s="60"/>
      <c r="G731" s="60"/>
    </row>
    <row r="732" spans="1:7" ht="12.75">
      <c r="A732" s="60"/>
      <c r="G732" s="60"/>
    </row>
    <row r="733" spans="1:7" ht="12.75">
      <c r="A733" s="60"/>
      <c r="G733" s="60"/>
    </row>
    <row r="734" spans="1:35" ht="12.75">
      <c r="A734" s="5"/>
      <c r="B734" s="11"/>
      <c r="C734" s="11"/>
      <c r="D734" s="5"/>
      <c r="E734" s="5"/>
      <c r="F734" s="5"/>
      <c r="G734" s="5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ht="12.75">
      <c r="A735"/>
      <c r="B735" s="64"/>
      <c r="C735" s="11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ht="12.75">
      <c r="A736"/>
      <c r="B736" s="11"/>
      <c r="C736" s="11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1:35" ht="12.75">
      <c r="A737"/>
      <c r="B737" s="11"/>
      <c r="C737" s="11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1:35" ht="12.75">
      <c r="A738"/>
      <c r="B738" s="11"/>
      <c r="C738" s="11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ht="12.75">
      <c r="A739"/>
      <c r="B739" s="11"/>
      <c r="C739" s="11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ht="12.75">
      <c r="A740"/>
      <c r="B740" s="11"/>
      <c r="C740" s="11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7" ht="12.75">
      <c r="A741" s="60"/>
      <c r="G741" s="60"/>
    </row>
    <row r="742" spans="1:7" ht="12.75">
      <c r="A742" s="60"/>
      <c r="G742" s="60"/>
    </row>
    <row r="743" spans="1:7" ht="12.75">
      <c r="A743" s="60"/>
      <c r="G743" s="60"/>
    </row>
    <row r="744" spans="1:7" ht="12.75">
      <c r="A744" s="60"/>
      <c r="G744" s="60"/>
    </row>
    <row r="745" spans="1:7" ht="12.75">
      <c r="A745" s="60"/>
      <c r="G745" s="60"/>
    </row>
    <row r="746" spans="1:7" ht="12.75">
      <c r="A746" s="60"/>
      <c r="G746" s="60"/>
    </row>
    <row r="747" spans="1:7" ht="12.75">
      <c r="A747" s="60"/>
      <c r="G747" s="60"/>
    </row>
    <row r="748" spans="1:7" ht="12.75">
      <c r="A748" s="60"/>
      <c r="G748" s="60"/>
    </row>
    <row r="749" spans="1:7" ht="12.75">
      <c r="A749" s="60"/>
      <c r="G749" s="60"/>
    </row>
    <row r="750" spans="1:7" ht="12.75">
      <c r="A750" s="60"/>
      <c r="G750" s="60"/>
    </row>
    <row r="751" spans="1:7" ht="12.75">
      <c r="A751" s="60"/>
      <c r="G751" s="60"/>
    </row>
    <row r="752" spans="1:7" ht="12.75">
      <c r="A752" s="60"/>
      <c r="G752" s="60"/>
    </row>
    <row r="753" spans="1:7" ht="12.75">
      <c r="A753" s="60"/>
      <c r="G753" s="60"/>
    </row>
    <row r="754" spans="1:7" ht="12.75">
      <c r="A754" s="60"/>
      <c r="G754" s="60"/>
    </row>
    <row r="755" spans="1:7" ht="12.75">
      <c r="A755" s="60"/>
      <c r="G755" s="60"/>
    </row>
    <row r="756" spans="1:7" ht="12.75">
      <c r="A756" s="60"/>
      <c r="G756" s="60"/>
    </row>
    <row r="757" spans="1:7" ht="12.75">
      <c r="A757" s="60"/>
      <c r="G757" s="60"/>
    </row>
    <row r="758" spans="1:7" ht="12.75">
      <c r="A758" s="60"/>
      <c r="G758" s="60"/>
    </row>
    <row r="759" spans="1:7" ht="12.75">
      <c r="A759" s="60"/>
      <c r="G759" s="60"/>
    </row>
    <row r="760" spans="1:7" ht="12.75">
      <c r="A760" s="60"/>
      <c r="G760" s="60"/>
    </row>
    <row r="761" spans="1:7" ht="12.75">
      <c r="A761" s="60"/>
      <c r="G761" s="60"/>
    </row>
    <row r="762" spans="1:7" ht="12.75">
      <c r="A762" s="60"/>
      <c r="G762" s="60"/>
    </row>
    <row r="763" spans="1:7" ht="12.75">
      <c r="A763" s="60"/>
      <c r="G763" s="60"/>
    </row>
    <row r="764" spans="1:35" ht="12.75">
      <c r="A764" s="5"/>
      <c r="B764" s="11"/>
      <c r="C764" s="11"/>
      <c r="D764" s="5"/>
      <c r="E764" s="5"/>
      <c r="F764" s="5"/>
      <c r="G764" s="5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1:35" ht="12.75">
      <c r="A765"/>
      <c r="B765" s="64"/>
      <c r="C765" s="11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1:35" ht="12.75">
      <c r="A766"/>
      <c r="B766" s="11"/>
      <c r="C766" s="11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1:35" ht="12.75">
      <c r="A767"/>
      <c r="B767" s="11"/>
      <c r="C767" s="11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1:35" ht="12.75">
      <c r="A768"/>
      <c r="B768" s="11"/>
      <c r="C768" s="11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1:35" ht="12.75">
      <c r="A769"/>
      <c r="B769" s="11"/>
      <c r="C769" s="11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1:35" ht="12.75">
      <c r="A770"/>
      <c r="B770" s="11"/>
      <c r="C770" s="11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1:7" ht="12.75">
      <c r="A771" s="60"/>
      <c r="G771" s="60"/>
    </row>
    <row r="772" spans="1:7" ht="12.75">
      <c r="A772" s="60"/>
      <c r="G772" s="60"/>
    </row>
    <row r="773" spans="1:7" ht="12.75">
      <c r="A773" s="60"/>
      <c r="G773" s="60"/>
    </row>
    <row r="774" spans="1:7" ht="12.75">
      <c r="A774" s="60"/>
      <c r="G774" s="60"/>
    </row>
    <row r="775" spans="1:7" ht="12.75">
      <c r="A775" s="60"/>
      <c r="G775" s="60"/>
    </row>
    <row r="776" spans="1:7" ht="12.75">
      <c r="A776" s="60"/>
      <c r="G776" s="60"/>
    </row>
    <row r="777" spans="1:35" ht="12.75">
      <c r="A777" s="5"/>
      <c r="B777" s="11"/>
      <c r="C777" s="11"/>
      <c r="D777" s="5"/>
      <c r="E777" s="5"/>
      <c r="F777" s="5"/>
      <c r="G777" s="5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ht="12.75">
      <c r="A778"/>
      <c r="B778" s="64"/>
      <c r="C778" s="11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ht="12.75">
      <c r="A779"/>
      <c r="B779" s="11"/>
      <c r="C779" s="11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1:35" ht="12.75">
      <c r="A780"/>
      <c r="B780" s="11"/>
      <c r="C780" s="11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1:35" ht="12.75">
      <c r="A781"/>
      <c r="B781" s="11"/>
      <c r="C781" s="1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1:35" ht="12.75">
      <c r="A782"/>
      <c r="B782" s="11"/>
      <c r="C782" s="11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1:35" ht="12.75">
      <c r="A783"/>
      <c r="B783" s="11"/>
      <c r="C783" s="11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1:7" ht="12.75">
      <c r="A784" s="60"/>
      <c r="G784" s="60"/>
    </row>
    <row r="785" spans="1:7" ht="12.75">
      <c r="A785" s="60"/>
      <c r="G785" s="60"/>
    </row>
    <row r="786" spans="1:7" ht="12.75">
      <c r="A786" s="60"/>
      <c r="G786" s="60"/>
    </row>
    <row r="787" spans="1:7" ht="12.75">
      <c r="A787" s="60"/>
      <c r="G787" s="60"/>
    </row>
    <row r="788" spans="1:35" ht="12.75">
      <c r="A788" s="5"/>
      <c r="B788" s="11"/>
      <c r="C788" s="11"/>
      <c r="D788" s="5"/>
      <c r="E788" s="5"/>
      <c r="F788" s="5"/>
      <c r="G788" s="5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1:35" ht="12.75">
      <c r="A789"/>
      <c r="B789" s="64"/>
      <c r="C789" s="11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1:35" ht="12.75">
      <c r="A790"/>
      <c r="B790" s="11"/>
      <c r="C790" s="11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1:35" ht="12.75">
      <c r="A791"/>
      <c r="B791" s="11"/>
      <c r="C791" s="1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1:35" ht="12.75">
      <c r="A792"/>
      <c r="B792" s="11"/>
      <c r="C792" s="11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1:35" ht="12.75">
      <c r="A793"/>
      <c r="B793" s="11"/>
      <c r="C793" s="11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1:35" ht="12.75">
      <c r="A794"/>
      <c r="B794" s="11"/>
      <c r="C794" s="11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1:7" ht="12.75">
      <c r="A795" s="60"/>
      <c r="G795" s="60"/>
    </row>
    <row r="796" spans="1:7" ht="12.75">
      <c r="A796" s="60"/>
      <c r="G796" s="60"/>
    </row>
    <row r="797" spans="1:7" ht="12.75">
      <c r="A797" s="60"/>
      <c r="G797" s="60"/>
    </row>
    <row r="798" spans="1:7" ht="12.75">
      <c r="A798" s="60"/>
      <c r="G798" s="60"/>
    </row>
    <row r="799" spans="1:7" ht="12.75">
      <c r="A799" s="60"/>
      <c r="G799" s="60"/>
    </row>
    <row r="800" spans="1:7" ht="12.75">
      <c r="A800" s="60"/>
      <c r="G800" s="60"/>
    </row>
    <row r="801" spans="1:7" ht="12.75">
      <c r="A801" s="60"/>
      <c r="G801" s="60"/>
    </row>
    <row r="802" spans="1:35" ht="12.75">
      <c r="A802" s="5"/>
      <c r="B802" s="11"/>
      <c r="C802" s="11"/>
      <c r="D802" s="5"/>
      <c r="E802" s="5"/>
      <c r="F802" s="5"/>
      <c r="G802" s="5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1:35" ht="12.75">
      <c r="A803"/>
      <c r="B803" s="64"/>
      <c r="C803" s="11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1:35" ht="12.75">
      <c r="A804"/>
      <c r="B804" s="11"/>
      <c r="C804" s="11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1:35" ht="12.75">
      <c r="A805"/>
      <c r="B805" s="11"/>
      <c r="C805" s="11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1:35" ht="12.75">
      <c r="A806"/>
      <c r="B806" s="11"/>
      <c r="C806" s="11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1:35" ht="12.75">
      <c r="A807"/>
      <c r="B807" s="11"/>
      <c r="C807" s="11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1:35" ht="12.75">
      <c r="A808"/>
      <c r="B808" s="11"/>
      <c r="C808" s="11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1:7" ht="12.75">
      <c r="A809" s="60"/>
      <c r="G809" s="60"/>
    </row>
    <row r="810" spans="1:7" ht="12.75">
      <c r="A810" s="60"/>
      <c r="G810" s="60"/>
    </row>
    <row r="811" spans="1:7" ht="12.75">
      <c r="A811" s="60"/>
      <c r="G811" s="60"/>
    </row>
    <row r="812" spans="1:7" ht="12.75">
      <c r="A812" s="60"/>
      <c r="G812" s="60"/>
    </row>
    <row r="813" spans="1:7" ht="12.75">
      <c r="A813" s="60"/>
      <c r="G813" s="60"/>
    </row>
    <row r="814" spans="1:7" ht="12.75">
      <c r="A814" s="60"/>
      <c r="G814" s="60"/>
    </row>
    <row r="815" spans="1:7" ht="12.75">
      <c r="A815" s="60"/>
      <c r="G815" s="60"/>
    </row>
    <row r="816" spans="1:7" ht="12.75">
      <c r="A816" s="60"/>
      <c r="G816" s="60"/>
    </row>
    <row r="817" spans="1:7" ht="12.75">
      <c r="A817" s="60"/>
      <c r="G817" s="60"/>
    </row>
    <row r="818" spans="1:7" ht="12.75">
      <c r="A818" s="60"/>
      <c r="G818" s="60"/>
    </row>
    <row r="819" spans="1:7" ht="12.75">
      <c r="A819" s="60"/>
      <c r="G819" s="60"/>
    </row>
    <row r="820" spans="1:7" ht="12.75">
      <c r="A820" s="60"/>
      <c r="G820" s="60"/>
    </row>
    <row r="821" spans="1:7" ht="12.75">
      <c r="A821" s="60"/>
      <c r="G821" s="60"/>
    </row>
    <row r="822" spans="1:7" ht="12.75">
      <c r="A822" s="60"/>
      <c r="G822" s="60"/>
    </row>
    <row r="823" spans="1:7" ht="12.75">
      <c r="A823" s="60"/>
      <c r="G823" s="60"/>
    </row>
    <row r="824" spans="1:7" ht="12.75">
      <c r="A824" s="60"/>
      <c r="G824" s="60"/>
    </row>
    <row r="825" spans="1:7" ht="12.75">
      <c r="A825" s="60"/>
      <c r="G825" s="60"/>
    </row>
    <row r="826" spans="1:7" ht="12.75">
      <c r="A826" s="60"/>
      <c r="G826" s="60"/>
    </row>
    <row r="827" spans="1:7" ht="12.75">
      <c r="A827" s="60"/>
      <c r="G827" s="60"/>
    </row>
    <row r="828" spans="1:7" ht="12.75">
      <c r="A828" s="60"/>
      <c r="G828" s="60"/>
    </row>
    <row r="829" spans="1:7" ht="12.75">
      <c r="A829" s="60"/>
      <c r="G829" s="60"/>
    </row>
    <row r="830" spans="1:35" ht="12.75">
      <c r="A830" s="5"/>
      <c r="B830" s="11"/>
      <c r="C830" s="11"/>
      <c r="D830" s="5"/>
      <c r="E830" s="5"/>
      <c r="F830" s="5"/>
      <c r="G830" s="5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1:35" ht="12.75">
      <c r="A831"/>
      <c r="B831" s="64"/>
      <c r="C831" s="1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1:35" ht="12.75">
      <c r="A832"/>
      <c r="B832" s="11"/>
      <c r="C832" s="11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1:35" ht="12.75">
      <c r="A833"/>
      <c r="B833" s="11"/>
      <c r="C833" s="11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1:35" ht="12.75">
      <c r="A834"/>
      <c r="B834" s="11"/>
      <c r="C834" s="11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1:35" ht="12.75">
      <c r="A835"/>
      <c r="B835" s="11"/>
      <c r="C835" s="11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1:35" ht="12.75">
      <c r="A836"/>
      <c r="B836" s="11"/>
      <c r="C836" s="11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1:7" ht="12.75">
      <c r="A837" s="60"/>
      <c r="G837" s="60"/>
    </row>
    <row r="838" spans="1:7" ht="12.75">
      <c r="A838" s="60"/>
      <c r="G838" s="60"/>
    </row>
    <row r="839" spans="1:7" ht="12.75">
      <c r="A839" s="60"/>
      <c r="G839" s="60"/>
    </row>
    <row r="840" spans="1:35" ht="12.75">
      <c r="A840" s="5"/>
      <c r="B840" s="11"/>
      <c r="C840" s="11"/>
      <c r="D840" s="5"/>
      <c r="E840" s="5"/>
      <c r="F840" s="5"/>
      <c r="G840" s="5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1:35" ht="12.75">
      <c r="A841"/>
      <c r="B841" s="64"/>
      <c r="C841" s="1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1:35" ht="12.75">
      <c r="A842"/>
      <c r="B842" s="11"/>
      <c r="C842" s="11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1:35" ht="12.75">
      <c r="A843"/>
      <c r="B843" s="11"/>
      <c r="C843" s="11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1:35" ht="12.75">
      <c r="A844"/>
      <c r="B844" s="11"/>
      <c r="C844" s="11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1:35" ht="12.75">
      <c r="A845"/>
      <c r="B845" s="11"/>
      <c r="C845" s="11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1:35" ht="12.75">
      <c r="A846"/>
      <c r="B846" s="11"/>
      <c r="C846" s="11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1:7" ht="12.75">
      <c r="A847" s="60"/>
      <c r="G847" s="60"/>
    </row>
    <row r="848" spans="1:7" ht="12.75">
      <c r="A848" s="60"/>
      <c r="G848" s="60"/>
    </row>
    <row r="849" spans="1:7" ht="12.75">
      <c r="A849" s="60"/>
      <c r="G849" s="60"/>
    </row>
    <row r="850" spans="1:7" ht="12.75">
      <c r="A850" s="60"/>
      <c r="G850" s="60"/>
    </row>
    <row r="851" spans="1:7" ht="12.75">
      <c r="A851" s="60"/>
      <c r="G851" s="60"/>
    </row>
    <row r="852" spans="1:7" ht="12.75">
      <c r="A852" s="60"/>
      <c r="G852" s="60"/>
    </row>
    <row r="853" spans="1:7" ht="12.75">
      <c r="A853" s="60"/>
      <c r="G853" s="60"/>
    </row>
    <row r="854" spans="1:35" ht="12.75">
      <c r="A854" s="5"/>
      <c r="B854" s="11"/>
      <c r="C854" s="11"/>
      <c r="D854" s="5"/>
      <c r="E854" s="5"/>
      <c r="F854" s="5"/>
      <c r="G854" s="5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1:35" ht="12.75">
      <c r="A855"/>
      <c r="B855" s="64"/>
      <c r="C855" s="11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1:35" ht="12.75">
      <c r="A856"/>
      <c r="B856" s="11"/>
      <c r="C856" s="11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1:35" ht="12.75">
      <c r="A857"/>
      <c r="B857" s="11"/>
      <c r="C857" s="11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1:35" ht="12.75">
      <c r="A858"/>
      <c r="B858" s="11"/>
      <c r="C858" s="11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1:35" ht="12.75">
      <c r="A859"/>
      <c r="B859" s="11"/>
      <c r="C859" s="11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1:35" ht="12.75">
      <c r="A860"/>
      <c r="B860" s="11"/>
      <c r="C860" s="11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1:7" ht="12.75">
      <c r="A861" s="60"/>
      <c r="G861" s="60"/>
    </row>
    <row r="862" spans="1:7" ht="12.75">
      <c r="A862" s="60"/>
      <c r="G862" s="60"/>
    </row>
    <row r="863" spans="1:7" ht="12.75">
      <c r="A863" s="60"/>
      <c r="G863" s="60"/>
    </row>
    <row r="864" spans="1:35" ht="12.75">
      <c r="A864" s="5"/>
      <c r="B864" s="11"/>
      <c r="C864" s="11"/>
      <c r="D864" s="5"/>
      <c r="E864" s="5"/>
      <c r="F864" s="5"/>
      <c r="G864" s="5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1:35" ht="12.75">
      <c r="A865"/>
      <c r="B865" s="64"/>
      <c r="C865" s="11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1:35" ht="12.75">
      <c r="A866"/>
      <c r="B866" s="11"/>
      <c r="C866" s="11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1:35" ht="12.75">
      <c r="A867"/>
      <c r="B867" s="11"/>
      <c r="C867" s="11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1:35" ht="12.75">
      <c r="A868"/>
      <c r="B868" s="11"/>
      <c r="C868" s="11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1:35" ht="12.75">
      <c r="A869"/>
      <c r="B869" s="11"/>
      <c r="C869" s="11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1:35" ht="12.75">
      <c r="A870"/>
      <c r="B870" s="11"/>
      <c r="C870" s="11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1:7" ht="12.75">
      <c r="A871" s="60"/>
      <c r="G871" s="60"/>
    </row>
    <row r="872" spans="1:7" ht="12.75">
      <c r="A872" s="60"/>
      <c r="G872" s="60"/>
    </row>
    <row r="873" spans="1:7" ht="12.75">
      <c r="A873" s="60"/>
      <c r="G873" s="60"/>
    </row>
    <row r="874" spans="1:7" ht="12.75">
      <c r="A874" s="60"/>
      <c r="G874" s="60"/>
    </row>
    <row r="875" spans="1:7" ht="12.75">
      <c r="A875" s="60"/>
      <c r="G875" s="60"/>
    </row>
    <row r="876" spans="1:7" ht="12.75">
      <c r="A876" s="60"/>
      <c r="G876" s="60"/>
    </row>
    <row r="877" spans="1:7" ht="12.75">
      <c r="A877" s="60"/>
      <c r="G877" s="60"/>
    </row>
    <row r="878" spans="1:7" ht="12.75">
      <c r="A878" s="60"/>
      <c r="G878" s="60"/>
    </row>
    <row r="879" spans="1:7" ht="12.75">
      <c r="A879" s="60"/>
      <c r="G879" s="60"/>
    </row>
    <row r="880" spans="1:7" ht="12.75">
      <c r="A880" s="60"/>
      <c r="G880" s="60"/>
    </row>
    <row r="881" spans="1:7" ht="12.75">
      <c r="A881" s="60"/>
      <c r="G881" s="60"/>
    </row>
    <row r="882" spans="1:7" ht="12.75">
      <c r="A882" s="60"/>
      <c r="G882" s="60"/>
    </row>
    <row r="883" spans="1:7" ht="12.75">
      <c r="A883" s="60"/>
      <c r="G883" s="60"/>
    </row>
    <row r="884" spans="1:7" ht="12.75">
      <c r="A884" s="60"/>
      <c r="G884" s="60"/>
    </row>
    <row r="885" spans="1:7" ht="12.75">
      <c r="A885" s="60"/>
      <c r="G885" s="60"/>
    </row>
    <row r="886" spans="1:35" ht="12.75">
      <c r="A886" s="5"/>
      <c r="B886" s="11"/>
      <c r="C886" s="11"/>
      <c r="D886" s="5"/>
      <c r="E886" s="5"/>
      <c r="F886" s="5"/>
      <c r="G886" s="5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1:35" ht="12.75">
      <c r="A887"/>
      <c r="B887" s="64"/>
      <c r="C887" s="11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1:35" ht="12.75">
      <c r="A888"/>
      <c r="B888" s="11"/>
      <c r="C888" s="11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1:35" ht="12.75">
      <c r="A889"/>
      <c r="B889" s="11"/>
      <c r="C889" s="11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1:35" ht="12.75">
      <c r="A890"/>
      <c r="B890" s="11"/>
      <c r="C890" s="11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1:35" ht="12.75">
      <c r="A891"/>
      <c r="B891" s="11"/>
      <c r="C891" s="1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1:35" ht="12.75">
      <c r="A892"/>
      <c r="B892" s="11"/>
      <c r="C892" s="11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1:7" ht="12.75">
      <c r="A893" s="60"/>
      <c r="G893" s="60"/>
    </row>
    <row r="894" spans="1:7" ht="12.75">
      <c r="A894" s="60"/>
      <c r="G894" s="60"/>
    </row>
    <row r="895" spans="1:7" ht="12.75">
      <c r="A895" s="60"/>
      <c r="G895" s="60"/>
    </row>
    <row r="896" spans="1:7" ht="12.75">
      <c r="A896" s="60"/>
      <c r="G896" s="60"/>
    </row>
    <row r="897" spans="1:7" ht="12.75">
      <c r="A897" s="60"/>
      <c r="G897" s="60"/>
    </row>
    <row r="898" spans="1:7" ht="12.75">
      <c r="A898" s="60"/>
      <c r="G898" s="60"/>
    </row>
    <row r="899" spans="1:7" ht="12.75">
      <c r="A899" s="60"/>
      <c r="G899" s="60"/>
    </row>
    <row r="900" spans="1:7" ht="12.75">
      <c r="A900" s="60"/>
      <c r="G900" s="60"/>
    </row>
    <row r="901" spans="1:35" ht="12.75">
      <c r="A901" s="5"/>
      <c r="B901" s="11"/>
      <c r="C901" s="11"/>
      <c r="D901" s="5"/>
      <c r="E901" s="5"/>
      <c r="F901" s="5"/>
      <c r="G901" s="5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1:35" ht="12.75">
      <c r="A902"/>
      <c r="B902" s="64"/>
      <c r="C902" s="11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1:35" ht="12.75">
      <c r="A903"/>
      <c r="B903" s="11"/>
      <c r="C903" s="11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1:35" ht="12.75">
      <c r="A904"/>
      <c r="B904" s="11"/>
      <c r="C904" s="11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1:35" ht="12.75">
      <c r="A905"/>
      <c r="B905" s="11"/>
      <c r="C905" s="11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1:35" ht="12.75">
      <c r="A906"/>
      <c r="B906" s="11"/>
      <c r="C906" s="11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1:35" ht="12.75">
      <c r="A907"/>
      <c r="B907" s="11"/>
      <c r="C907" s="11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1:7" ht="12.75">
      <c r="A908" s="60"/>
      <c r="G908" s="60"/>
    </row>
    <row r="909" spans="1:7" ht="12.75">
      <c r="A909" s="60"/>
      <c r="G909" s="60"/>
    </row>
    <row r="910" spans="1:7" ht="12.75">
      <c r="A910" s="60"/>
      <c r="G910" s="60"/>
    </row>
    <row r="911" spans="1:7" ht="12.75">
      <c r="A911" s="60"/>
      <c r="G911" s="60"/>
    </row>
    <row r="912" spans="1:7" ht="12.75">
      <c r="A912" s="60"/>
      <c r="G912" s="60"/>
    </row>
    <row r="913" spans="1:7" ht="12.75">
      <c r="A913" s="60"/>
      <c r="G913" s="60"/>
    </row>
    <row r="914" spans="1:7" ht="12.75">
      <c r="A914" s="60"/>
      <c r="G914" s="60"/>
    </row>
    <row r="915" spans="1:7" ht="12.75">
      <c r="A915" s="60"/>
      <c r="G915" s="60"/>
    </row>
    <row r="916" spans="1:7" ht="12.75">
      <c r="A916" s="60"/>
      <c r="G916" s="60"/>
    </row>
    <row r="917" spans="1:7" ht="12.75">
      <c r="A917" s="60"/>
      <c r="G917" s="60"/>
    </row>
    <row r="918" spans="1:7" ht="12.75">
      <c r="A918" s="60"/>
      <c r="G918" s="60"/>
    </row>
    <row r="919" spans="1:7" ht="12.75">
      <c r="A919" s="60"/>
      <c r="G919" s="60"/>
    </row>
    <row r="920" spans="1:7" ht="12.75">
      <c r="A920" s="60"/>
      <c r="G920" s="60"/>
    </row>
    <row r="921" spans="1:35" ht="12.75">
      <c r="A921" s="5"/>
      <c r="B921" s="11"/>
      <c r="C921" s="11"/>
      <c r="D921" s="5"/>
      <c r="E921" s="5"/>
      <c r="F921" s="5"/>
      <c r="G921" s="5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1:35" ht="12.75">
      <c r="A922"/>
      <c r="B922" s="64"/>
      <c r="C922" s="11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1:35" ht="12.75">
      <c r="A923"/>
      <c r="B923" s="11"/>
      <c r="C923" s="11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1:35" ht="12.75">
      <c r="A924"/>
      <c r="B924" s="11"/>
      <c r="C924" s="11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1:35" ht="12.75">
      <c r="A925"/>
      <c r="B925" s="11"/>
      <c r="C925" s="11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1:35" ht="12.75">
      <c r="A926"/>
      <c r="B926" s="11"/>
      <c r="C926" s="11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1:35" ht="12.75">
      <c r="A927"/>
      <c r="B927" s="11"/>
      <c r="C927" s="11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1:7" ht="12.75">
      <c r="A928" s="60"/>
      <c r="G928" s="60"/>
    </row>
    <row r="929" spans="1:7" ht="12.75">
      <c r="A929" s="60"/>
      <c r="G929" s="60"/>
    </row>
    <row r="930" spans="1:7" ht="12.75">
      <c r="A930" s="60"/>
      <c r="G930" s="60"/>
    </row>
    <row r="931" spans="1:35" ht="12.75">
      <c r="A931" s="5"/>
      <c r="B931" s="11"/>
      <c r="C931" s="11"/>
      <c r="D931" s="5"/>
      <c r="E931" s="5"/>
      <c r="F931" s="5"/>
      <c r="G931" s="5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1:35" ht="12.75">
      <c r="A932"/>
      <c r="B932" s="64"/>
      <c r="C932" s="11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1:35" ht="12.75">
      <c r="A933"/>
      <c r="B933" s="11"/>
      <c r="C933" s="11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1:35" ht="12.75">
      <c r="A934"/>
      <c r="B934" s="11"/>
      <c r="C934" s="11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1:35" ht="12.75">
      <c r="A935"/>
      <c r="B935" s="11"/>
      <c r="C935" s="11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1:35" ht="12.75">
      <c r="A936"/>
      <c r="B936" s="11"/>
      <c r="C936" s="11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1:35" ht="12.75">
      <c r="A937"/>
      <c r="B937" s="11"/>
      <c r="C937" s="11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1:7" ht="12.75">
      <c r="A938" s="60"/>
      <c r="G938" s="60"/>
    </row>
    <row r="939" spans="1:7" ht="12.75">
      <c r="A939" s="60"/>
      <c r="G939" s="60"/>
    </row>
    <row r="940" spans="1:7" ht="12.75">
      <c r="A940" s="60"/>
      <c r="G940" s="60"/>
    </row>
    <row r="941" spans="1:7" ht="12.75">
      <c r="A941" s="60"/>
      <c r="G941" s="60"/>
    </row>
    <row r="942" spans="1:35" ht="12.75">
      <c r="A942" s="5"/>
      <c r="B942" s="11"/>
      <c r="C942" s="11"/>
      <c r="D942" s="5"/>
      <c r="E942" s="5"/>
      <c r="F942" s="5"/>
      <c r="G942" s="5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1:35" ht="12.75">
      <c r="A943"/>
      <c r="B943" s="64"/>
      <c r="C943" s="11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1:35" ht="12.75">
      <c r="A944"/>
      <c r="B944" s="11"/>
      <c r="C944" s="11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1:35" ht="12.75">
      <c r="A945"/>
      <c r="B945" s="11"/>
      <c r="C945" s="11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1:35" ht="12.75">
      <c r="A946"/>
      <c r="B946" s="11"/>
      <c r="C946" s="11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1:35" ht="12.75">
      <c r="A947"/>
      <c r="B947" s="11"/>
      <c r="C947" s="11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1:35" ht="12.75">
      <c r="A948"/>
      <c r="B948" s="11"/>
      <c r="C948" s="11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1:7" ht="12.75">
      <c r="A949" s="60"/>
      <c r="G949" s="60"/>
    </row>
    <row r="950" spans="1:7" ht="12.75">
      <c r="A950" s="60"/>
      <c r="G950" s="60"/>
    </row>
    <row r="951" spans="1:7" ht="12.75">
      <c r="A951" s="60"/>
      <c r="G951" s="60"/>
    </row>
    <row r="952" spans="1:35" ht="12.75">
      <c r="A952" s="5"/>
      <c r="B952" s="11"/>
      <c r="C952" s="11"/>
      <c r="D952" s="5"/>
      <c r="E952" s="5"/>
      <c r="F952" s="5"/>
      <c r="G952" s="5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1:35" ht="12.75">
      <c r="A953"/>
      <c r="B953" s="64"/>
      <c r="C953" s="11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1:35" ht="12.75">
      <c r="A954"/>
      <c r="B954" s="11"/>
      <c r="C954" s="11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1:35" ht="12.75">
      <c r="A955"/>
      <c r="B955" s="11"/>
      <c r="C955" s="11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1:35" ht="12.75">
      <c r="A956"/>
      <c r="B956" s="11"/>
      <c r="C956" s="11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1:35" ht="12.75">
      <c r="A957"/>
      <c r="B957" s="11"/>
      <c r="C957" s="11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1:35" ht="12.75">
      <c r="A958"/>
      <c r="B958" s="11"/>
      <c r="C958" s="11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1:7" ht="12.75">
      <c r="A959" s="60"/>
      <c r="G959" s="60"/>
    </row>
    <row r="960" spans="1:7" ht="12.75">
      <c r="A960" s="60"/>
      <c r="G960" s="60"/>
    </row>
    <row r="961" spans="1:7" ht="12.75">
      <c r="A961" s="60"/>
      <c r="G961" s="60"/>
    </row>
    <row r="962" spans="1:35" ht="12.75">
      <c r="A962" s="5"/>
      <c r="B962" s="11"/>
      <c r="C962" s="11"/>
      <c r="D962" s="5"/>
      <c r="E962" s="5"/>
      <c r="F962" s="5"/>
      <c r="G962" s="5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1:35" ht="12.75">
      <c r="A963"/>
      <c r="B963" s="64"/>
      <c r="C963" s="11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1:35" ht="12.75">
      <c r="A964"/>
      <c r="B964" s="11"/>
      <c r="C964" s="11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1:35" ht="12.75">
      <c r="A965"/>
      <c r="B965" s="11"/>
      <c r="C965" s="11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1:35" ht="12.75">
      <c r="A966"/>
      <c r="B966" s="11"/>
      <c r="C966" s="11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1:35" ht="12.75">
      <c r="A967"/>
      <c r="B967" s="11"/>
      <c r="C967" s="11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1:35" ht="12.75">
      <c r="A968"/>
      <c r="B968" s="11"/>
      <c r="C968" s="11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1:7" ht="12.75">
      <c r="A969" s="60"/>
      <c r="G969" s="60"/>
    </row>
    <row r="970" spans="1:7" ht="12.75">
      <c r="A970" s="60"/>
      <c r="G970" s="60"/>
    </row>
    <row r="971" spans="1:7" ht="12.75">
      <c r="A971" s="60"/>
      <c r="G971" s="60"/>
    </row>
    <row r="972" spans="1:7" ht="12.75">
      <c r="A972" s="60"/>
      <c r="G972" s="60"/>
    </row>
    <row r="973" spans="1:7" ht="12.75">
      <c r="A973" s="60"/>
      <c r="G973" s="60"/>
    </row>
    <row r="974" spans="1:7" ht="12.75">
      <c r="A974" s="60"/>
      <c r="G974" s="60"/>
    </row>
    <row r="975" spans="1:7" ht="12.75">
      <c r="A975" s="60"/>
      <c r="G975" s="60"/>
    </row>
    <row r="976" spans="1:7" ht="12.75">
      <c r="A976" s="60"/>
      <c r="G976" s="60"/>
    </row>
    <row r="977" spans="1:7" ht="12.75">
      <c r="A977" s="60"/>
      <c r="G977" s="60"/>
    </row>
    <row r="978" spans="1:7" ht="12.75">
      <c r="A978" s="60"/>
      <c r="G978" s="60"/>
    </row>
    <row r="979" spans="1:7" ht="12.75">
      <c r="A979" s="60"/>
      <c r="G979" s="60"/>
    </row>
    <row r="980" spans="1:7" ht="12.75">
      <c r="A980" s="60"/>
      <c r="G980" s="60"/>
    </row>
    <row r="981" spans="1:7" ht="12.75">
      <c r="A981" s="60"/>
      <c r="G981" s="60"/>
    </row>
    <row r="982" spans="1:7" ht="12.75">
      <c r="A982" s="60"/>
      <c r="G982" s="60"/>
    </row>
    <row r="983" spans="1:35" ht="12.75">
      <c r="A983" s="5"/>
      <c r="B983" s="11"/>
      <c r="C983" s="11"/>
      <c r="D983" s="5"/>
      <c r="E983" s="5"/>
      <c r="F983" s="5"/>
      <c r="G983" s="5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1:35" ht="12.75">
      <c r="A984"/>
      <c r="B984" s="64"/>
      <c r="C984" s="11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1:35" ht="12.75">
      <c r="A985"/>
      <c r="B985" s="11"/>
      <c r="C985" s="11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1:35" ht="12.75">
      <c r="A986"/>
      <c r="B986" s="11"/>
      <c r="C986" s="11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1:35" ht="12.75">
      <c r="A987"/>
      <c r="B987" s="11"/>
      <c r="C987" s="11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1:35" ht="12.75">
      <c r="A988"/>
      <c r="B988" s="11"/>
      <c r="C988" s="11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1:35" ht="12.75">
      <c r="A989"/>
      <c r="B989" s="11"/>
      <c r="C989" s="11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1:7" ht="12.75">
      <c r="A990" s="60"/>
      <c r="G990" s="60"/>
    </row>
    <row r="991" spans="1:7" ht="12.75">
      <c r="A991" s="60"/>
      <c r="G991" s="60"/>
    </row>
    <row r="992" spans="1:7" ht="12.75">
      <c r="A992" s="60"/>
      <c r="G992" s="60"/>
    </row>
    <row r="993" spans="1:35" ht="12.75">
      <c r="A993" s="5"/>
      <c r="B993" s="11"/>
      <c r="C993" s="11"/>
      <c r="D993" s="5"/>
      <c r="E993" s="5"/>
      <c r="F993" s="5"/>
      <c r="G993" s="5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1:35" ht="12.75">
      <c r="A994"/>
      <c r="B994" s="64"/>
      <c r="C994" s="11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1:35" ht="12.75">
      <c r="A995"/>
      <c r="B995" s="11"/>
      <c r="C995" s="11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1:35" ht="12.75">
      <c r="A996"/>
      <c r="B996" s="11"/>
      <c r="C996" s="11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1:35" ht="12.75">
      <c r="A997"/>
      <c r="B997" s="11"/>
      <c r="C997" s="11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1:35" ht="12.75">
      <c r="A998"/>
      <c r="B998" s="11"/>
      <c r="C998" s="11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1:35" ht="12.75">
      <c r="A999"/>
      <c r="B999" s="11"/>
      <c r="C999" s="11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1:7" ht="12.75">
      <c r="A1000" s="60"/>
      <c r="G1000" s="60"/>
    </row>
    <row r="1001" spans="1:7" ht="12.75">
      <c r="A1001" s="60"/>
      <c r="G1001" s="60"/>
    </row>
    <row r="1002" spans="1:7" ht="12.75">
      <c r="A1002" s="60"/>
      <c r="G1002" s="60"/>
    </row>
    <row r="1003" spans="1:35" ht="12.75">
      <c r="A1003" s="5"/>
      <c r="B1003" s="11"/>
      <c r="C1003" s="11"/>
      <c r="D1003" s="5"/>
      <c r="E1003" s="5"/>
      <c r="F1003" s="5"/>
      <c r="G1003" s="5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1:35" ht="12.75">
      <c r="A1004"/>
      <c r="B1004" s="64"/>
      <c r="C1004" s="11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1:35" ht="12.75">
      <c r="A1005"/>
      <c r="B1005" s="11"/>
      <c r="C1005" s="11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1:35" ht="12.75">
      <c r="A1006"/>
      <c r="B1006" s="11"/>
      <c r="C1006" s="11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1:35" ht="12.75">
      <c r="A1007"/>
      <c r="B1007" s="11"/>
      <c r="C1007" s="11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1:35" ht="12.75">
      <c r="A1008"/>
      <c r="B1008" s="11"/>
      <c r="C1008" s="11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1:35" ht="12.75">
      <c r="A1009"/>
      <c r="B1009" s="11"/>
      <c r="C1009" s="11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1:7" ht="12.75">
      <c r="A1010" s="60"/>
      <c r="G1010" s="60"/>
    </row>
    <row r="1011" spans="1:7" ht="12.75">
      <c r="A1011" s="60"/>
      <c r="G1011" s="60"/>
    </row>
    <row r="1012" spans="1:7" ht="12.75">
      <c r="A1012" s="60"/>
      <c r="G1012" s="60"/>
    </row>
    <row r="1013" spans="1:7" ht="12.75">
      <c r="A1013" s="60"/>
      <c r="G1013" s="60"/>
    </row>
    <row r="1014" spans="1:7" ht="12.75">
      <c r="A1014" s="60"/>
      <c r="G1014" s="60"/>
    </row>
    <row r="1015" spans="1:7" ht="12.75">
      <c r="A1015" s="60"/>
      <c r="G1015" s="60"/>
    </row>
    <row r="1016" spans="1:7" ht="12.75">
      <c r="A1016" s="60"/>
      <c r="G1016" s="60"/>
    </row>
    <row r="1017" spans="1:7" ht="12.75">
      <c r="A1017" s="60"/>
      <c r="G1017" s="60"/>
    </row>
    <row r="1018" spans="1:7" ht="12.75">
      <c r="A1018" s="60"/>
      <c r="G1018" s="60"/>
    </row>
    <row r="1019" spans="1:7" ht="12.75">
      <c r="A1019" s="60"/>
      <c r="G1019" s="60"/>
    </row>
    <row r="1020" spans="1:7" ht="12.75">
      <c r="A1020" s="60"/>
      <c r="G1020" s="60"/>
    </row>
    <row r="1021" spans="1:7" ht="12.75">
      <c r="A1021" s="60"/>
      <c r="G1021" s="60"/>
    </row>
    <row r="1022" spans="1:35" ht="12.75">
      <c r="A1022" s="5"/>
      <c r="B1022" s="11"/>
      <c r="C1022" s="11"/>
      <c r="D1022" s="5"/>
      <c r="E1022" s="5"/>
      <c r="F1022" s="5"/>
      <c r="G1022" s="5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1:35" ht="12.75">
      <c r="A1023"/>
      <c r="B1023" s="64"/>
      <c r="C1023" s="11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1:35" ht="12.75">
      <c r="A1024"/>
      <c r="B1024" s="11"/>
      <c r="C1024" s="11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1:35" ht="12.75">
      <c r="A1025"/>
      <c r="B1025" s="11"/>
      <c r="C1025" s="11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1:35" ht="12.75">
      <c r="A1026"/>
      <c r="B1026" s="11"/>
      <c r="C1026" s="11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1:35" ht="12.75">
      <c r="A1027"/>
      <c r="B1027" s="11"/>
      <c r="C1027" s="11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1:35" ht="12.75">
      <c r="A1028"/>
      <c r="B1028" s="11"/>
      <c r="C1028" s="11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1:7" ht="12.75">
      <c r="A1029" s="60"/>
      <c r="G1029" s="60"/>
    </row>
    <row r="1030" spans="1:7" ht="12.75">
      <c r="A1030" s="60"/>
      <c r="G1030" s="60"/>
    </row>
    <row r="1031" spans="1:7" ht="12.75">
      <c r="A1031" s="60"/>
      <c r="G1031" s="60"/>
    </row>
    <row r="1032" spans="1:35" ht="12.75">
      <c r="A1032" s="5"/>
      <c r="B1032" s="11"/>
      <c r="C1032" s="11"/>
      <c r="D1032" s="5"/>
      <c r="E1032" s="5"/>
      <c r="F1032" s="5"/>
      <c r="G1032" s="5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1:35" ht="12.75">
      <c r="A1033"/>
      <c r="B1033" s="64"/>
      <c r="C1033" s="11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1:35" ht="12.75">
      <c r="A1034"/>
      <c r="B1034" s="11"/>
      <c r="C1034" s="11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1:35" ht="12.75">
      <c r="A1035"/>
      <c r="B1035" s="11"/>
      <c r="C1035" s="11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1:35" ht="12.75">
      <c r="A1036"/>
      <c r="B1036" s="11"/>
      <c r="C1036" s="11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1:35" ht="12.75">
      <c r="A1037"/>
      <c r="B1037" s="11"/>
      <c r="C1037" s="11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1:35" ht="12.75">
      <c r="A1038"/>
      <c r="B1038" s="11"/>
      <c r="C1038" s="11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1:7" ht="12.75">
      <c r="A1039" s="60"/>
      <c r="G1039" s="60"/>
    </row>
    <row r="1040" spans="1:7" ht="12.75">
      <c r="A1040" s="60"/>
      <c r="G1040" s="60"/>
    </row>
    <row r="1041" spans="1:7" ht="12.75">
      <c r="A1041" s="60"/>
      <c r="G1041" s="60"/>
    </row>
    <row r="1042" spans="1:7" ht="12.75">
      <c r="A1042" s="60"/>
      <c r="G1042" s="60"/>
    </row>
    <row r="1043" spans="1:7" ht="12.75">
      <c r="A1043" s="60"/>
      <c r="G1043" s="60"/>
    </row>
    <row r="1044" spans="1:7" ht="12.75">
      <c r="A1044" s="60"/>
      <c r="G1044" s="60"/>
    </row>
    <row r="1045" spans="1:7" ht="12.75">
      <c r="A1045" s="60"/>
      <c r="G1045" s="60"/>
    </row>
    <row r="1046" spans="1:7" ht="12.75">
      <c r="A1046" s="60"/>
      <c r="G1046" s="60"/>
    </row>
    <row r="1047" spans="1:7" ht="12.75">
      <c r="A1047" s="60"/>
      <c r="G1047" s="60"/>
    </row>
    <row r="1048" spans="1:7" ht="12.75">
      <c r="A1048" s="60"/>
      <c r="G1048" s="60"/>
    </row>
    <row r="1049" spans="1:7" ht="12.75">
      <c r="A1049" s="60"/>
      <c r="G1049" s="60"/>
    </row>
    <row r="1050" spans="1:7" ht="12.75">
      <c r="A1050" s="60"/>
      <c r="G1050" s="60"/>
    </row>
    <row r="1051" spans="1:7" ht="12.75">
      <c r="A1051" s="60"/>
      <c r="G1051" s="60"/>
    </row>
    <row r="1052" spans="1:35" ht="12.75">
      <c r="A1052" s="5"/>
      <c r="B1052" s="11"/>
      <c r="C1052" s="11"/>
      <c r="D1052" s="5"/>
      <c r="E1052" s="5"/>
      <c r="F1052" s="5"/>
      <c r="G1052" s="5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1:35" ht="12.75">
      <c r="A1053"/>
      <c r="B1053" s="64"/>
      <c r="C1053" s="11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1:35" ht="12.75">
      <c r="A1054"/>
      <c r="B1054" s="11"/>
      <c r="C1054" s="11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1:35" ht="12.75">
      <c r="A1055"/>
      <c r="B1055" s="11"/>
      <c r="C1055" s="11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1:35" ht="12.75">
      <c r="A1056"/>
      <c r="B1056" s="11"/>
      <c r="C1056" s="11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1:35" ht="12.75">
      <c r="A1057"/>
      <c r="B1057" s="11"/>
      <c r="C1057" s="11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1:35" ht="12.75">
      <c r="A1058"/>
      <c r="B1058" s="11"/>
      <c r="C1058" s="11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1:7" ht="12.75">
      <c r="A1059" s="60"/>
      <c r="G1059" s="60"/>
    </row>
    <row r="1060" spans="1:7" ht="12.75">
      <c r="A1060" s="60"/>
      <c r="G1060" s="60"/>
    </row>
    <row r="1061" spans="1:7" ht="12.75">
      <c r="A1061" s="60"/>
      <c r="G1061" s="60"/>
    </row>
    <row r="1062" spans="1:7" ht="12.75">
      <c r="A1062" s="60"/>
      <c r="G1062" s="60"/>
    </row>
    <row r="1063" spans="1:7" ht="12.75">
      <c r="A1063" s="60"/>
      <c r="G1063" s="60"/>
    </row>
    <row r="1064" spans="1:7" ht="12.75">
      <c r="A1064" s="60"/>
      <c r="G1064" s="60"/>
    </row>
    <row r="1065" spans="1:7" ht="12.75">
      <c r="A1065" s="60"/>
      <c r="G1065" s="60"/>
    </row>
    <row r="1066" spans="1:7" ht="12.75">
      <c r="A1066" s="60"/>
      <c r="G1066" s="60"/>
    </row>
    <row r="1067" spans="1:7" ht="12.75">
      <c r="A1067" s="60"/>
      <c r="G1067" s="60"/>
    </row>
    <row r="1068" spans="1:35" ht="12.75">
      <c r="A1068" s="5"/>
      <c r="B1068" s="11"/>
      <c r="C1068" s="11"/>
      <c r="D1068" s="5"/>
      <c r="E1068" s="5"/>
      <c r="F1068" s="5"/>
      <c r="G1068" s="5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1:35" ht="12.75">
      <c r="A1069"/>
      <c r="B1069" s="64"/>
      <c r="C1069" s="11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1:35" ht="12.75">
      <c r="A1070"/>
      <c r="B1070" s="11"/>
      <c r="C1070" s="11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1:35" ht="12.75">
      <c r="A1071"/>
      <c r="B1071" s="11"/>
      <c r="C1071" s="1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1:35" ht="12.75">
      <c r="A1072"/>
      <c r="B1072" s="11"/>
      <c r="C1072" s="11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1:35" ht="12.75">
      <c r="A1073"/>
      <c r="B1073" s="11"/>
      <c r="C1073" s="11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1:35" ht="12.75">
      <c r="A1074"/>
      <c r="B1074" s="11"/>
      <c r="C1074" s="11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1:7" ht="12.75">
      <c r="A1075" s="60"/>
      <c r="G1075" s="60"/>
    </row>
    <row r="1076" spans="1:7" ht="12.75">
      <c r="A1076" s="60"/>
      <c r="G1076" s="60"/>
    </row>
    <row r="1077" spans="1:7" ht="12.75">
      <c r="A1077" s="60"/>
      <c r="G1077" s="60"/>
    </row>
    <row r="1078" spans="1:7" ht="12.75">
      <c r="A1078" s="60"/>
      <c r="G1078" s="60"/>
    </row>
    <row r="1079" spans="1:7" ht="12.75">
      <c r="A1079" s="60"/>
      <c r="G1079" s="60"/>
    </row>
    <row r="1080" spans="1:7" ht="12.75">
      <c r="A1080" s="60"/>
      <c r="G1080" s="60"/>
    </row>
    <row r="1081" spans="1:7" ht="12.75">
      <c r="A1081" s="60"/>
      <c r="G1081" s="60"/>
    </row>
    <row r="1082" spans="1:7" ht="12.75">
      <c r="A1082" s="60"/>
      <c r="G1082" s="60"/>
    </row>
    <row r="1083" spans="1:7" ht="12.75">
      <c r="A1083" s="60"/>
      <c r="G1083" s="60"/>
    </row>
    <row r="1084" spans="1:7" ht="12.75">
      <c r="A1084" s="60"/>
      <c r="G1084" s="60"/>
    </row>
    <row r="1085" spans="1:7" ht="12.75">
      <c r="A1085" s="60"/>
      <c r="G1085" s="60"/>
    </row>
    <row r="1086" spans="1:35" ht="12.75">
      <c r="A1086" s="5"/>
      <c r="B1086" s="11"/>
      <c r="C1086" s="11"/>
      <c r="D1086" s="5"/>
      <c r="E1086" s="5"/>
      <c r="F1086" s="5"/>
      <c r="G1086" s="5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1:35" ht="12.75">
      <c r="A1087"/>
      <c r="B1087" s="64"/>
      <c r="C1087" s="11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1:35" ht="12.75">
      <c r="A1088"/>
      <c r="B1088" s="11"/>
      <c r="C1088" s="11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1:35" ht="12.75">
      <c r="A1089"/>
      <c r="B1089" s="11"/>
      <c r="C1089" s="11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1:35" ht="12.75">
      <c r="A1090"/>
      <c r="B1090" s="11"/>
      <c r="C1090" s="11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1:35" ht="12.75">
      <c r="A1091"/>
      <c r="B1091" s="11"/>
      <c r="C1091" s="1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1:35" ht="12.75">
      <c r="A1092"/>
      <c r="B1092" s="11"/>
      <c r="C1092" s="11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1:7" ht="12.75">
      <c r="A1093" s="60"/>
      <c r="G1093" s="60"/>
    </row>
    <row r="1094" spans="1:7" ht="12.75">
      <c r="A1094" s="60"/>
      <c r="G1094" s="60"/>
    </row>
    <row r="1095" spans="1:7" ht="12.75">
      <c r="A1095" s="60"/>
      <c r="G1095" s="60"/>
    </row>
    <row r="1096" spans="1:35" ht="12.75">
      <c r="A1096" s="5"/>
      <c r="B1096" s="11"/>
      <c r="C1096" s="11"/>
      <c r="D1096" s="5"/>
      <c r="E1096" s="5"/>
      <c r="F1096" s="5"/>
      <c r="G1096" s="5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1:35" ht="12.75">
      <c r="A1097"/>
      <c r="B1097" s="64"/>
      <c r="C1097" s="11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1:35" ht="12.75">
      <c r="A1098"/>
      <c r="B1098" s="11"/>
      <c r="C1098" s="11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1:35" ht="12.75">
      <c r="A1099"/>
      <c r="B1099" s="11"/>
      <c r="C1099" s="11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1:35" ht="12.75">
      <c r="A1100"/>
      <c r="B1100" s="11"/>
      <c r="C1100" s="11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1:35" ht="12.75">
      <c r="A1101"/>
      <c r="B1101" s="11"/>
      <c r="C1101" s="1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1:35" ht="12.75">
      <c r="A1102"/>
      <c r="B1102" s="11"/>
      <c r="C1102" s="11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1:7" ht="12.75">
      <c r="A1103" s="60"/>
      <c r="G1103" s="60"/>
    </row>
    <row r="1104" spans="1:7" ht="12.75">
      <c r="A1104" s="60"/>
      <c r="G1104" s="60"/>
    </row>
    <row r="1105" spans="1:7" ht="12.75">
      <c r="A1105" s="60"/>
      <c r="G1105" s="60"/>
    </row>
    <row r="1106" spans="1:7" ht="12.75">
      <c r="A1106" s="60"/>
      <c r="G1106" s="60"/>
    </row>
    <row r="1107" spans="1:7" ht="12.75">
      <c r="A1107" s="60"/>
      <c r="G1107" s="60"/>
    </row>
    <row r="1108" spans="1:7" ht="12.75">
      <c r="A1108" s="60"/>
      <c r="G1108" s="60"/>
    </row>
    <row r="1109" spans="1:7" ht="12.75">
      <c r="A1109" s="60"/>
      <c r="G1109" s="60"/>
    </row>
    <row r="1110" spans="1:7" ht="12.75">
      <c r="A1110" s="60"/>
      <c r="G1110" s="60"/>
    </row>
    <row r="1111" spans="1:7" ht="12.75">
      <c r="A1111" s="60"/>
      <c r="G1111" s="60"/>
    </row>
    <row r="1112" spans="1:7" ht="12.75">
      <c r="A1112" s="60"/>
      <c r="G1112" s="60"/>
    </row>
    <row r="1113" spans="1:7" ht="12.75">
      <c r="A1113" s="60"/>
      <c r="G1113" s="60"/>
    </row>
    <row r="1114" spans="1:7" ht="12.75">
      <c r="A1114" s="60"/>
      <c r="G1114" s="60"/>
    </row>
    <row r="1115" spans="1:7" ht="12.75">
      <c r="A1115" s="60"/>
      <c r="G1115" s="60"/>
    </row>
    <row r="1116" spans="1:7" ht="12.75">
      <c r="A1116" s="60"/>
      <c r="G1116" s="60"/>
    </row>
    <row r="1117" spans="1:7" ht="12.75">
      <c r="A1117" s="60"/>
      <c r="G1117" s="60"/>
    </row>
    <row r="1118" spans="1:7" ht="12.75">
      <c r="A1118" s="60"/>
      <c r="G1118" s="60"/>
    </row>
    <row r="1119" spans="1:7" ht="12.75">
      <c r="A1119" s="60"/>
      <c r="G1119" s="60"/>
    </row>
    <row r="1120" spans="1:7" ht="12.75">
      <c r="A1120" s="60"/>
      <c r="G1120" s="60"/>
    </row>
    <row r="1121" spans="1:35" ht="12.75">
      <c r="A1121" s="5"/>
      <c r="B1121" s="11"/>
      <c r="C1121" s="11"/>
      <c r="D1121" s="5"/>
      <c r="E1121" s="5"/>
      <c r="F1121" s="5"/>
      <c r="G1121" s="5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1:35" ht="12.75">
      <c r="A1122"/>
      <c r="B1122" s="64"/>
      <c r="C1122" s="11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1:35" ht="12.75">
      <c r="A1123"/>
      <c r="B1123" s="11"/>
      <c r="C1123" s="11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1:35" ht="12.75">
      <c r="A1124"/>
      <c r="B1124" s="11"/>
      <c r="C1124" s="11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1:35" ht="12.75">
      <c r="A1125"/>
      <c r="B1125" s="11"/>
      <c r="C1125" s="11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1:35" ht="12.75">
      <c r="A1126"/>
      <c r="B1126" s="11"/>
      <c r="C1126" s="11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1:35" ht="12.75">
      <c r="A1127"/>
      <c r="B1127" s="11"/>
      <c r="C1127" s="11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1:7" ht="12.75">
      <c r="A1128" s="60"/>
      <c r="G1128" s="60"/>
    </row>
    <row r="1129" spans="1:7" ht="12.75">
      <c r="A1129" s="60"/>
      <c r="G1129" s="60"/>
    </row>
    <row r="1130" spans="1:7" ht="12.75">
      <c r="A1130" s="60"/>
      <c r="G1130" s="60"/>
    </row>
    <row r="1131" spans="1:7" ht="12.75">
      <c r="A1131" s="60"/>
      <c r="G1131" s="60"/>
    </row>
    <row r="1132" spans="1:7" ht="12.75">
      <c r="A1132" s="60"/>
      <c r="G1132" s="60"/>
    </row>
    <row r="1133" spans="1:7" ht="12.75">
      <c r="A1133" s="60"/>
      <c r="G1133" s="60"/>
    </row>
    <row r="1134" spans="1:7" ht="12.75">
      <c r="A1134" s="60"/>
      <c r="G1134" s="60"/>
    </row>
    <row r="1135" spans="1:7" ht="12.75">
      <c r="A1135" s="60"/>
      <c r="G1135" s="60"/>
    </row>
    <row r="1136" spans="1:7" ht="12.75">
      <c r="A1136" s="60"/>
      <c r="G1136" s="6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54"/>
  <sheetViews>
    <sheetView workbookViewId="0" topLeftCell="A1">
      <selection activeCell="B17" sqref="B17"/>
    </sheetView>
  </sheetViews>
  <sheetFormatPr defaultColWidth="9.140625" defaultRowHeight="12.75"/>
  <cols>
    <col min="1" max="1" width="12.57421875" style="0" customWidth="1"/>
    <col min="2" max="3" width="9.28125" style="0" customWidth="1"/>
    <col min="4" max="4" width="11.57421875" style="0" bestFit="1" customWidth="1"/>
    <col min="5" max="5" width="12.140625" style="0" bestFit="1" customWidth="1"/>
    <col min="7" max="7" width="11.57421875" style="0" bestFit="1" customWidth="1"/>
    <col min="8" max="8" width="11.8515625" style="0" bestFit="1" customWidth="1"/>
    <col min="10" max="11" width="11.57421875" style="0" bestFit="1" customWidth="1"/>
    <col min="12" max="12" width="11.8515625" style="0" bestFit="1" customWidth="1"/>
    <col min="13" max="13" width="9.57421875" style="0" bestFit="1" customWidth="1"/>
    <col min="14" max="14" width="11.57421875" style="0" bestFit="1" customWidth="1"/>
  </cols>
  <sheetData>
    <row r="1" spans="1:5" ht="13.5" thickBot="1">
      <c r="A1" s="3" t="s">
        <v>1</v>
      </c>
      <c r="B1" s="4">
        <v>8616</v>
      </c>
      <c r="D1" s="3" t="s">
        <v>0</v>
      </c>
      <c r="E1" s="4">
        <f>COUNT(scratch!H:H)</f>
        <v>0</v>
      </c>
    </row>
    <row r="4" ht="15.75">
      <c r="A4" s="18" t="s">
        <v>32</v>
      </c>
    </row>
    <row r="6" spans="6:10" ht="13.5" thickBot="1">
      <c r="F6" s="5"/>
      <c r="G6" s="5"/>
      <c r="H6" s="5"/>
      <c r="I6" s="5"/>
      <c r="J6" s="5"/>
    </row>
    <row r="7" spans="1:9" ht="13.5" thickBot="1">
      <c r="A7" s="6" t="s">
        <v>2</v>
      </c>
      <c r="B7" s="7" t="s">
        <v>3</v>
      </c>
      <c r="C7" s="8" t="s">
        <v>4</v>
      </c>
      <c r="D7" s="8" t="s">
        <v>5</v>
      </c>
      <c r="E7" s="8" t="s">
        <v>6</v>
      </c>
      <c r="F7" s="8" t="s">
        <v>12</v>
      </c>
      <c r="G7" s="9" t="s">
        <v>7</v>
      </c>
      <c r="H7" s="5"/>
      <c r="I7" s="5"/>
    </row>
    <row r="8" spans="1:9" ht="12.75">
      <c r="A8" s="10" t="s">
        <v>8</v>
      </c>
      <c r="B8" s="2" t="s">
        <v>102</v>
      </c>
      <c r="C8" s="2" t="s">
        <v>103</v>
      </c>
      <c r="D8" s="2">
        <v>25</v>
      </c>
      <c r="E8" s="2">
        <v>23</v>
      </c>
      <c r="F8" s="2">
        <v>0</v>
      </c>
      <c r="G8" s="1">
        <f>DATE(B8,C8,D8)+TIME(E8,F8,0)</f>
        <v>37615.958333333336</v>
      </c>
      <c r="H8" s="11" t="s">
        <v>9</v>
      </c>
      <c r="I8" s="1">
        <f>G9-G8</f>
        <v>0.04166666666424135</v>
      </c>
    </row>
    <row r="9" spans="1:9" ht="12.75">
      <c r="A9" s="12" t="s">
        <v>10</v>
      </c>
      <c r="B9" s="2" t="s">
        <v>102</v>
      </c>
      <c r="C9" s="2" t="s">
        <v>103</v>
      </c>
      <c r="D9" s="2">
        <v>26</v>
      </c>
      <c r="E9" s="2">
        <v>0</v>
      </c>
      <c r="F9" s="2">
        <v>0</v>
      </c>
      <c r="G9" s="1">
        <f>DATE(B9,C9,D9)+TIME(E9,F9,0)</f>
        <v>37616</v>
      </c>
      <c r="H9" s="11" t="s">
        <v>11</v>
      </c>
      <c r="I9" s="11"/>
    </row>
    <row r="10" spans="1:9" ht="12.75">
      <c r="A10" s="11"/>
      <c r="B10" s="2"/>
      <c r="C10" s="2"/>
      <c r="D10" s="2"/>
      <c r="E10" s="2"/>
      <c r="F10" s="2"/>
      <c r="G10" s="1"/>
      <c r="H10" s="11"/>
      <c r="I10" s="11"/>
    </row>
    <row r="11" spans="4:13" ht="13.5" thickBot="1">
      <c r="D11" s="5"/>
      <c r="E11" s="11"/>
      <c r="F11" s="11"/>
      <c r="G11" s="11"/>
      <c r="H11" s="11"/>
      <c r="I11" s="11"/>
      <c r="K11" s="1"/>
      <c r="L11" s="5"/>
      <c r="M11" s="5"/>
    </row>
    <row r="12" spans="1:13" ht="13.5" thickBot="1">
      <c r="A12" s="6" t="s">
        <v>76</v>
      </c>
      <c r="B12" s="13"/>
      <c r="C12" s="13"/>
      <c r="D12" s="13"/>
      <c r="E12" s="59"/>
      <c r="F12" s="59"/>
      <c r="G12" s="59"/>
      <c r="H12" s="11"/>
      <c r="I12" s="11"/>
      <c r="K12" s="1"/>
      <c r="L12" s="5"/>
      <c r="M12" s="5"/>
    </row>
    <row r="13" spans="1:13" ht="12.75">
      <c r="A13" t="s">
        <v>77</v>
      </c>
      <c r="B13">
        <f>YEAR(G13)</f>
        <v>2002</v>
      </c>
      <c r="C13">
        <f>MONTH(G13)</f>
        <v>12</v>
      </c>
      <c r="D13" s="5">
        <f>DAY(G13)</f>
        <v>25</v>
      </c>
      <c r="E13" s="11">
        <f>HOUR(G13)</f>
        <v>23</v>
      </c>
      <c r="F13" s="11">
        <f>MINUTE(G13)</f>
        <v>0</v>
      </c>
      <c r="G13" s="11">
        <f>G8+(B21/24)</f>
        <v>37615.958333333336</v>
      </c>
      <c r="H13" s="11"/>
      <c r="I13" s="11"/>
      <c r="K13" s="1"/>
      <c r="L13" s="5"/>
      <c r="M13" s="5"/>
    </row>
    <row r="14" spans="4:13" ht="12.75"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4:13" ht="13.5" thickBot="1"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3.5" thickBot="1">
      <c r="A16" s="6" t="s">
        <v>18</v>
      </c>
      <c r="B16" s="13"/>
      <c r="C16" s="13"/>
      <c r="D16" s="13"/>
      <c r="E16" s="13"/>
      <c r="F16" s="13"/>
      <c r="G16" s="13"/>
      <c r="H16" s="5"/>
      <c r="I16" s="5"/>
      <c r="J16" s="5"/>
      <c r="K16" s="5"/>
      <c r="L16" s="5"/>
      <c r="M16" s="5"/>
    </row>
    <row r="17" spans="1:13" ht="12.75">
      <c r="A17" t="s">
        <v>86</v>
      </c>
      <c r="B17" s="17">
        <f>1/24</f>
        <v>0.041666666666666664</v>
      </c>
      <c r="C17" t="s">
        <v>56</v>
      </c>
      <c r="H17" s="5"/>
      <c r="I17" s="5"/>
      <c r="J17" s="5"/>
      <c r="K17" s="5"/>
      <c r="L17" s="5"/>
      <c r="M17" s="5"/>
    </row>
    <row r="18" spans="2:13" ht="12.75">
      <c r="B18" t="s">
        <v>73</v>
      </c>
      <c r="H18" s="5"/>
      <c r="I18" s="5"/>
      <c r="J18" s="5"/>
      <c r="K18" s="5"/>
      <c r="L18" s="5"/>
      <c r="M18" s="5"/>
    </row>
    <row r="19" spans="8:13" ht="13.5" thickBot="1">
      <c r="H19" s="5"/>
      <c r="I19" s="5"/>
      <c r="J19" s="5"/>
      <c r="K19" s="5"/>
      <c r="L19" s="5"/>
      <c r="M19" s="5"/>
    </row>
    <row r="20" spans="1:13" ht="13.5" thickBot="1">
      <c r="A20" s="6" t="s">
        <v>74</v>
      </c>
      <c r="B20" s="13"/>
      <c r="C20" s="13"/>
      <c r="D20" s="13"/>
      <c r="E20" s="13"/>
      <c r="F20" s="13"/>
      <c r="G20" s="13"/>
      <c r="H20" s="5"/>
      <c r="I20" s="5"/>
      <c r="J20" s="5"/>
      <c r="K20" s="5"/>
      <c r="L20" s="5"/>
      <c r="M20" s="5"/>
    </row>
    <row r="21" spans="1:13" ht="12.75">
      <c r="A21" t="s">
        <v>75</v>
      </c>
      <c r="B21" s="17">
        <v>0</v>
      </c>
      <c r="C21" t="s">
        <v>81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12.75">
      <c r="B22" s="11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13.5" thickBot="1">
      <c r="B23" s="11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3.5" thickBot="1">
      <c r="A24" s="6" t="s">
        <v>93</v>
      </c>
      <c r="B24" s="62"/>
      <c r="C24" s="13"/>
      <c r="D24" s="13"/>
      <c r="E24" s="13"/>
      <c r="F24" s="13"/>
      <c r="G24" s="13"/>
      <c r="H24" s="5"/>
      <c r="I24" s="5"/>
      <c r="J24" s="5"/>
      <c r="K24" s="5"/>
      <c r="L24" s="5"/>
      <c r="M24" s="5"/>
    </row>
    <row r="25" spans="1:13" ht="12.75">
      <c r="A25" s="11" t="s">
        <v>85</v>
      </c>
      <c r="B25" s="17">
        <v>60</v>
      </c>
      <c r="C25" t="s">
        <v>83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11" t="s">
        <v>84</v>
      </c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11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6:11" ht="13.5" thickBot="1">
      <c r="F28" s="5"/>
      <c r="G28" s="5"/>
      <c r="H28" s="5"/>
      <c r="I28" s="5"/>
      <c r="J28" s="5"/>
      <c r="K28" s="5"/>
    </row>
    <row r="29" spans="1:7" ht="13.5" thickBot="1">
      <c r="A29" s="6" t="s">
        <v>13</v>
      </c>
      <c r="B29" s="14"/>
      <c r="C29" s="13"/>
      <c r="D29" s="13"/>
      <c r="E29" s="13"/>
      <c r="F29" s="13"/>
      <c r="G29" s="13"/>
    </row>
    <row r="30" spans="1:7" ht="12.75">
      <c r="A30" s="5"/>
      <c r="B30" s="5"/>
      <c r="C30" s="5"/>
      <c r="D30" s="5"/>
      <c r="E30" s="5"/>
      <c r="F30" s="5"/>
      <c r="G30" s="5"/>
    </row>
    <row r="31" ht="12.75">
      <c r="A31" t="s">
        <v>14</v>
      </c>
    </row>
    <row r="32" ht="12.75">
      <c r="A32" t="s">
        <v>15</v>
      </c>
    </row>
    <row r="33" spans="1:2" ht="12.75">
      <c r="A33" t="s">
        <v>17</v>
      </c>
      <c r="B33" s="16">
        <v>3</v>
      </c>
    </row>
    <row r="34" spans="1:3" ht="12.75">
      <c r="A34" t="s">
        <v>16</v>
      </c>
      <c r="B34" s="16">
        <v>396772.75</v>
      </c>
      <c r="C34" s="16">
        <v>4684774.96</v>
      </c>
    </row>
    <row r="35" spans="1:3" ht="12.75">
      <c r="A35" t="s">
        <v>16</v>
      </c>
      <c r="B35" s="16">
        <v>346202.25</v>
      </c>
      <c r="C35" s="16">
        <v>4679558.25</v>
      </c>
    </row>
    <row r="36" spans="1:3" ht="12.75">
      <c r="A36" t="s">
        <v>16</v>
      </c>
      <c r="B36" s="16">
        <v>344866.85</v>
      </c>
      <c r="C36" s="16">
        <v>4621511.5</v>
      </c>
    </row>
    <row r="37" spans="1:3" ht="12.75">
      <c r="A37" t="s">
        <v>16</v>
      </c>
      <c r="B37" s="16" t="str">
        <f>IF(B33&gt;3,"","NA")</f>
        <v>NA</v>
      </c>
      <c r="C37" s="16" t="str">
        <f>IF(B33&gt;3,"","NA")</f>
        <v>NA</v>
      </c>
    </row>
    <row r="38" spans="1:3" ht="12.75">
      <c r="A38" t="s">
        <v>16</v>
      </c>
      <c r="B38" s="16" t="str">
        <f>IF(B33&gt;4,"","NA")</f>
        <v>NA</v>
      </c>
      <c r="C38" s="16" t="str">
        <f>IF(B33&gt;4,"","NA")</f>
        <v>NA</v>
      </c>
    </row>
    <row r="39" spans="1:3" ht="12.75">
      <c r="A39" t="s">
        <v>16</v>
      </c>
      <c r="B39" s="16" t="str">
        <f>IF(B33&gt;5,"","NA")</f>
        <v>NA</v>
      </c>
      <c r="C39" s="16" t="str">
        <f>IF(B33&gt;5,"","NA")</f>
        <v>NA</v>
      </c>
    </row>
    <row r="40" spans="1:3" ht="12.75">
      <c r="A40" t="s">
        <v>16</v>
      </c>
      <c r="B40" s="16" t="str">
        <f>IF(B33&gt;6,"","NA")</f>
        <v>NA</v>
      </c>
      <c r="C40" s="16" t="str">
        <f>IF(B33&gt;6,"","NA")</f>
        <v>NA</v>
      </c>
    </row>
    <row r="41" spans="1:3" ht="12.75">
      <c r="A41" t="s">
        <v>16</v>
      </c>
      <c r="B41" s="16" t="str">
        <f>IF(B33&gt;7,"","NA")</f>
        <v>NA</v>
      </c>
      <c r="C41" s="16" t="str">
        <f>IF(B33&gt;7,"","NA")</f>
        <v>NA</v>
      </c>
    </row>
    <row r="42" spans="1:3" ht="12.75">
      <c r="A42" t="s">
        <v>16</v>
      </c>
      <c r="B42" s="16" t="str">
        <f>IF($B$33&gt;8,"","NA")</f>
        <v>NA</v>
      </c>
      <c r="C42" s="16" t="str">
        <f>IF($B$33&gt;8,"","NA")</f>
        <v>NA</v>
      </c>
    </row>
    <row r="43" spans="1:5" ht="12.75">
      <c r="A43" t="s">
        <v>16</v>
      </c>
      <c r="B43" s="16" t="str">
        <f>IF($B$33&gt;9,"","NA")</f>
        <v>NA</v>
      </c>
      <c r="C43" s="16" t="str">
        <f>IF($B$33&gt;9,"","NA")</f>
        <v>NA</v>
      </c>
      <c r="E43" t="s">
        <v>33</v>
      </c>
    </row>
    <row r="44" spans="1:3" ht="12.75">
      <c r="A44" t="s">
        <v>16</v>
      </c>
      <c r="B44" s="16" t="str">
        <f>IF($B$33&gt;10,"","NA")</f>
        <v>NA</v>
      </c>
      <c r="C44" s="16" t="str">
        <f>IF($B$33&gt;10,"","NA")</f>
        <v>NA</v>
      </c>
    </row>
    <row r="45" spans="1:3" ht="12.75">
      <c r="A45" t="s">
        <v>16</v>
      </c>
      <c r="B45" s="16" t="str">
        <f>IF($B$33&gt;11,"","NA")</f>
        <v>NA</v>
      </c>
      <c r="C45" s="16" t="str">
        <f>IF($B$33&gt;11,"","NA")</f>
        <v>NA</v>
      </c>
    </row>
    <row r="46" spans="1:3" ht="12.75">
      <c r="A46" t="s">
        <v>16</v>
      </c>
      <c r="B46" s="16" t="str">
        <f>IF($B$33&gt;12,"","NA")</f>
        <v>NA</v>
      </c>
      <c r="C46" s="16" t="str">
        <f>IF($B$33&gt;12,"","NA")</f>
        <v>NA</v>
      </c>
    </row>
    <row r="47" spans="1:3" ht="12.75">
      <c r="A47" t="s">
        <v>16</v>
      </c>
      <c r="B47" s="16" t="str">
        <f>IF($B$33&gt;13,"","NA")</f>
        <v>NA</v>
      </c>
      <c r="C47" s="16" t="str">
        <f>IF($B$33&gt;13,"","NA")</f>
        <v>NA</v>
      </c>
    </row>
    <row r="48" spans="1:3" ht="12.75">
      <c r="A48" t="s">
        <v>16</v>
      </c>
      <c r="B48" s="16" t="str">
        <f>IF($B$33&gt;14,"","NA")</f>
        <v>NA</v>
      </c>
      <c r="C48" s="16" t="str">
        <f>IF($B$33&gt;14,"","NA")</f>
        <v>NA</v>
      </c>
    </row>
    <row r="49" spans="1:3" ht="12.75">
      <c r="A49" t="s">
        <v>16</v>
      </c>
      <c r="B49" s="16" t="str">
        <f>IF($B$33&gt;15,"","NA")</f>
        <v>NA</v>
      </c>
      <c r="C49" s="16" t="str">
        <f>IF($B$33&gt;15,"","NA")</f>
        <v>NA</v>
      </c>
    </row>
    <row r="50" spans="1:3" ht="12.75">
      <c r="A50" t="s">
        <v>16</v>
      </c>
      <c r="B50" s="16" t="str">
        <f>IF($B$33&gt;16,"","NA")</f>
        <v>NA</v>
      </c>
      <c r="C50" s="16" t="str">
        <f>IF($B$33&gt;16,"","NA")</f>
        <v>NA</v>
      </c>
    </row>
    <row r="51" spans="1:3" ht="12.75">
      <c r="A51" t="s">
        <v>16</v>
      </c>
      <c r="B51" s="16" t="str">
        <f>IF($B$33&gt;17,"","NA")</f>
        <v>NA</v>
      </c>
      <c r="C51" s="16" t="str">
        <f>IF($B$33&gt;17,"","NA")</f>
        <v>NA</v>
      </c>
    </row>
    <row r="52" spans="1:3" ht="12.75">
      <c r="A52" t="s">
        <v>16</v>
      </c>
      <c r="B52" s="16" t="str">
        <f>IF($B$33&gt;18,"","NA")</f>
        <v>NA</v>
      </c>
      <c r="C52" s="16" t="str">
        <f>IF($B$33&gt;18,"","NA")</f>
        <v>NA</v>
      </c>
    </row>
    <row r="53" spans="1:3" ht="12.75">
      <c r="A53" t="s">
        <v>16</v>
      </c>
      <c r="B53" s="16" t="str">
        <f>IF($B$33&gt;19,"","NA")</f>
        <v>NA</v>
      </c>
      <c r="C53" s="16" t="str">
        <f>IF($B$33&gt;19,"","NA")</f>
        <v>NA</v>
      </c>
    </row>
    <row r="54" spans="1:3" ht="12.75">
      <c r="A54" t="s">
        <v>16</v>
      </c>
      <c r="B54" s="16" t="str">
        <f>IF($B$33&gt;20,"","NA")</f>
        <v>NA</v>
      </c>
      <c r="C54" s="16" t="str">
        <f>IF($B$33&gt;20,"","NA")</f>
        <v>NA</v>
      </c>
    </row>
  </sheetData>
  <printOptions/>
  <pageMargins left="0.75" right="0.75" top="1" bottom="1" header="0.5" footer="0.5"/>
  <pageSetup horizontalDpi="355" verticalDpi="355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A1135"/>
  <sheetViews>
    <sheetView workbookViewId="0" topLeftCell="A61">
      <selection activeCell="D95" sqref="A1:IV16384"/>
    </sheetView>
  </sheetViews>
  <sheetFormatPr defaultColWidth="9.140625" defaultRowHeight="12.75"/>
  <cols>
    <col min="1" max="1" width="9.140625" style="2" customWidth="1"/>
    <col min="2" max="3" width="9.140625" style="61" customWidth="1"/>
    <col min="4" max="27" width="9.140625" style="2" customWidth="1"/>
  </cols>
  <sheetData>
    <row r="1" spans="1:27" ht="12.75">
      <c r="A1"/>
      <c r="B1" s="64"/>
      <c r="C1" s="1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2.75">
      <c r="A2"/>
      <c r="B2" s="11"/>
      <c r="C2" s="1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2.75">
      <c r="A3"/>
      <c r="B3" s="11"/>
      <c r="C3" s="1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2.75">
      <c r="A4"/>
      <c r="B4" s="11"/>
      <c r="C4" s="1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2.75">
      <c r="A5"/>
      <c r="B5" s="11"/>
      <c r="C5" s="11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2.75">
      <c r="A6"/>
      <c r="B6" s="11"/>
      <c r="C6" s="1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ht="12.75">
      <c r="A7" s="60"/>
    </row>
    <row r="8" ht="12.75">
      <c r="A8" s="60"/>
    </row>
    <row r="9" ht="12.75">
      <c r="A9" s="60"/>
    </row>
    <row r="10" spans="1:27" ht="12.75">
      <c r="A10" s="5"/>
      <c r="B10" s="11"/>
      <c r="C10" s="11"/>
      <c r="D10" s="5"/>
      <c r="E10" s="5"/>
      <c r="F10" s="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2.75">
      <c r="A11"/>
      <c r="B11" s="64"/>
      <c r="C11" s="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2.75">
      <c r="A12"/>
      <c r="B12" s="11"/>
      <c r="C12" s="11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2.75">
      <c r="A13"/>
      <c r="B13" s="11"/>
      <c r="C13" s="11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2.75">
      <c r="A14"/>
      <c r="B14" s="11"/>
      <c r="C14" s="11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2.75">
      <c r="A15"/>
      <c r="B15" s="11"/>
      <c r="C15" s="1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2.75">
      <c r="A16"/>
      <c r="B16" s="11"/>
      <c r="C16" s="11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spans="1:27" ht="12.75">
      <c r="A24" s="5"/>
      <c r="B24" s="11"/>
      <c r="C24" s="11"/>
      <c r="D24" s="5"/>
      <c r="E24" s="5"/>
      <c r="F24" s="5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2.75">
      <c r="A25"/>
      <c r="B25" s="64"/>
      <c r="C25" s="1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2.75">
      <c r="A26"/>
      <c r="B26" s="11"/>
      <c r="C26" s="1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2.75">
      <c r="A27"/>
      <c r="B27" s="11"/>
      <c r="C27" s="1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2.75">
      <c r="A28"/>
      <c r="B28" s="11"/>
      <c r="C28" s="1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.75">
      <c r="A29"/>
      <c r="B29" s="11"/>
      <c r="C29" s="1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2.75">
      <c r="A30"/>
      <c r="B30" s="11"/>
      <c r="C30" s="1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spans="1:27" ht="12.75">
      <c r="A37" s="5"/>
      <c r="B37" s="11"/>
      <c r="C37" s="11"/>
      <c r="D37" s="5"/>
      <c r="E37" s="5"/>
      <c r="F37" s="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.75">
      <c r="A38"/>
      <c r="B38" s="64"/>
      <c r="C38" s="1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2.75">
      <c r="A39"/>
      <c r="B39" s="11"/>
      <c r="C39" s="1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>
      <c r="A40"/>
      <c r="B40" s="11"/>
      <c r="C40" s="1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>
      <c r="A41"/>
      <c r="B41" s="11"/>
      <c r="C41" s="1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.75">
      <c r="A42"/>
      <c r="B42" s="11"/>
      <c r="C42" s="1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2.75">
      <c r="A43"/>
      <c r="B43" s="11"/>
      <c r="C43" s="1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ht="12.75">
      <c r="A48" s="60"/>
    </row>
    <row r="49" ht="12.75">
      <c r="A49" s="60"/>
    </row>
    <row r="50" ht="12.75">
      <c r="A50" s="60"/>
    </row>
    <row r="51" ht="12.75">
      <c r="A51" s="60"/>
    </row>
    <row r="52" ht="12.75">
      <c r="A52" s="60"/>
    </row>
    <row r="53" ht="12.75">
      <c r="A53" s="60"/>
    </row>
    <row r="54" ht="12.75">
      <c r="A54" s="60"/>
    </row>
    <row r="55" ht="12.75">
      <c r="A55" s="60"/>
    </row>
    <row r="56" ht="12.75">
      <c r="A56" s="60"/>
    </row>
    <row r="57" ht="12.75">
      <c r="A57" s="60"/>
    </row>
    <row r="58" ht="12.75">
      <c r="A58" s="60"/>
    </row>
    <row r="59" ht="12.75">
      <c r="A59" s="60"/>
    </row>
    <row r="60" ht="12.75">
      <c r="A60" s="60"/>
    </row>
    <row r="61" ht="12.75">
      <c r="A61" s="60"/>
    </row>
    <row r="62" ht="12.75">
      <c r="A62" s="60"/>
    </row>
    <row r="63" ht="12.75">
      <c r="A63" s="60"/>
    </row>
    <row r="64" ht="12.75">
      <c r="A64" s="60"/>
    </row>
    <row r="65" ht="12.75">
      <c r="A65" s="60"/>
    </row>
    <row r="66" ht="12.75">
      <c r="A66" s="60"/>
    </row>
    <row r="67" ht="12.75">
      <c r="A67" s="60"/>
    </row>
    <row r="68" spans="1:27" ht="12.75">
      <c r="A68" s="5"/>
      <c r="B68" s="11"/>
      <c r="C68" s="11"/>
      <c r="D68" s="5"/>
      <c r="E68" s="5"/>
      <c r="F68" s="5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2.75">
      <c r="A69"/>
      <c r="B69" s="64"/>
      <c r="C69" s="1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2.75">
      <c r="A70"/>
      <c r="B70" s="11"/>
      <c r="C70" s="1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.75">
      <c r="A71"/>
      <c r="B71" s="11"/>
      <c r="C71" s="1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/>
      <c r="B72" s="11"/>
      <c r="C72" s="1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2.75">
      <c r="A73"/>
      <c r="B73" s="11"/>
      <c r="C73" s="1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/>
      <c r="B74" s="11"/>
      <c r="C74" s="1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  <row r="86" spans="1:27" ht="12.75">
      <c r="A86" s="5"/>
      <c r="B86" s="11"/>
      <c r="C86" s="11"/>
      <c r="D86" s="5"/>
      <c r="E86" s="5"/>
      <c r="F86" s="5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2.75">
      <c r="A87"/>
      <c r="B87" s="64"/>
      <c r="C87" s="1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2.75">
      <c r="A88"/>
      <c r="B88" s="11"/>
      <c r="C88" s="1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/>
      <c r="B89" s="11"/>
      <c r="C89" s="1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2.75">
      <c r="A90"/>
      <c r="B90" s="11"/>
      <c r="C90" s="1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2.75">
      <c r="A91"/>
      <c r="B91" s="11"/>
      <c r="C91" s="1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/>
      <c r="B92" s="11"/>
      <c r="C92" s="1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ht="12.75">
      <c r="A93" s="60"/>
    </row>
    <row r="94" ht="12.75">
      <c r="A94" s="60"/>
    </row>
    <row r="95" ht="12.75">
      <c r="A95" s="60"/>
    </row>
    <row r="96" spans="1:27" ht="12.75">
      <c r="A96" s="5"/>
      <c r="B96" s="11"/>
      <c r="C96" s="11"/>
      <c r="D96" s="5"/>
      <c r="E96" s="5"/>
      <c r="F96" s="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/>
      <c r="B97" s="64"/>
      <c r="C97" s="1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/>
      <c r="B98" s="11"/>
      <c r="C98" s="1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/>
      <c r="B99" s="11"/>
      <c r="C99" s="1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/>
      <c r="B100" s="11"/>
      <c r="C100" s="1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/>
      <c r="B101" s="11"/>
      <c r="C101" s="1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2.75">
      <c r="A102"/>
      <c r="B102" s="11"/>
      <c r="C102" s="1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ht="12.75">
      <c r="A103" s="60"/>
    </row>
    <row r="104" ht="12.75">
      <c r="A104" s="60"/>
    </row>
    <row r="105" ht="12.75">
      <c r="A105" s="60"/>
    </row>
    <row r="106" ht="12.75">
      <c r="A106" s="60"/>
    </row>
    <row r="107" ht="12.75">
      <c r="A107" s="60"/>
    </row>
    <row r="108" ht="12.75">
      <c r="A108" s="60"/>
    </row>
    <row r="109" ht="12.75">
      <c r="A109" s="60"/>
    </row>
    <row r="110" ht="12.75">
      <c r="A110" s="60"/>
    </row>
    <row r="111" ht="12.75">
      <c r="A111" s="60"/>
    </row>
    <row r="112" ht="12.75">
      <c r="A112" s="60"/>
    </row>
    <row r="113" ht="12.75">
      <c r="A113" s="60"/>
    </row>
    <row r="114" ht="12.75">
      <c r="A114" s="60"/>
    </row>
    <row r="115" ht="12.75">
      <c r="A115" s="60"/>
    </row>
    <row r="116" ht="12.75">
      <c r="A116" s="60"/>
    </row>
    <row r="117" ht="12.75">
      <c r="A117" s="60"/>
    </row>
    <row r="118" ht="12.75">
      <c r="A118" s="60"/>
    </row>
    <row r="119" ht="12.75">
      <c r="A119" s="60"/>
    </row>
    <row r="120" ht="12.75">
      <c r="A120" s="60"/>
    </row>
    <row r="121" ht="12.75">
      <c r="A121" s="60"/>
    </row>
    <row r="122" ht="12.75">
      <c r="A122" s="60"/>
    </row>
    <row r="123" ht="12.75">
      <c r="A123" s="60"/>
    </row>
    <row r="124" ht="12.75">
      <c r="A124" s="60"/>
    </row>
    <row r="125" ht="12.75">
      <c r="A125" s="60"/>
    </row>
    <row r="126" ht="12.75">
      <c r="A126" s="60"/>
    </row>
    <row r="127" ht="12.75">
      <c r="A127" s="60"/>
    </row>
    <row r="128" ht="12.75">
      <c r="A128" s="60"/>
    </row>
    <row r="129" ht="12.75">
      <c r="A129" s="60"/>
    </row>
    <row r="130" ht="12.75">
      <c r="A130" s="60"/>
    </row>
    <row r="131" ht="12.75">
      <c r="A131" s="60"/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  <row r="145" ht="12.75">
      <c r="A145" s="60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spans="1:27" ht="12.75">
      <c r="A161" s="5"/>
      <c r="B161" s="11"/>
      <c r="C161" s="11"/>
      <c r="D161" s="5"/>
      <c r="E161" s="5"/>
      <c r="F161" s="5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2.75">
      <c r="A162"/>
      <c r="B162" s="64"/>
      <c r="C162" s="1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2.75">
      <c r="A163"/>
      <c r="B163" s="11"/>
      <c r="C163" s="1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>
      <c r="A164"/>
      <c r="B164" s="11"/>
      <c r="C164" s="1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2.75">
      <c r="A165"/>
      <c r="B165" s="11"/>
      <c r="C165" s="1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2.75">
      <c r="A166"/>
      <c r="B166" s="11"/>
      <c r="C166" s="1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>
      <c r="A167"/>
      <c r="B167" s="11"/>
      <c r="C167" s="1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ht="12.75">
      <c r="A168" s="60"/>
    </row>
    <row r="169" ht="12.75">
      <c r="A169" s="60"/>
    </row>
    <row r="170" ht="12.75">
      <c r="A170" s="60"/>
    </row>
    <row r="171" ht="12.75">
      <c r="A171" s="60"/>
    </row>
    <row r="172" ht="12.75">
      <c r="A172" s="60"/>
    </row>
    <row r="173" ht="12.75">
      <c r="A173" s="60"/>
    </row>
    <row r="174" ht="12.75">
      <c r="A174" s="60"/>
    </row>
    <row r="175" ht="12.75">
      <c r="A175" s="60"/>
    </row>
    <row r="176" ht="12.75">
      <c r="A176" s="60"/>
    </row>
    <row r="177" ht="12.75">
      <c r="A177" s="60"/>
    </row>
    <row r="178" ht="12.75">
      <c r="A178" s="60"/>
    </row>
    <row r="179" ht="12.75">
      <c r="A179" s="60"/>
    </row>
    <row r="180" ht="12.75">
      <c r="A180" s="60"/>
    </row>
    <row r="181" ht="12.75">
      <c r="A181" s="60"/>
    </row>
    <row r="182" ht="12.75">
      <c r="A182" s="60"/>
    </row>
    <row r="183" ht="12.75">
      <c r="A183" s="60"/>
    </row>
    <row r="184" ht="12.75">
      <c r="A184" s="60"/>
    </row>
    <row r="185" ht="12.75">
      <c r="A185" s="60"/>
    </row>
    <row r="186" ht="12.75">
      <c r="A186" s="60"/>
    </row>
    <row r="187" ht="12.75">
      <c r="A187" s="60"/>
    </row>
    <row r="188" ht="12.75">
      <c r="A188" s="60"/>
    </row>
    <row r="189" ht="12.75">
      <c r="A189" s="60"/>
    </row>
    <row r="190" ht="12.75">
      <c r="A190" s="60"/>
    </row>
    <row r="191" ht="12.75">
      <c r="A191" s="60"/>
    </row>
    <row r="192" ht="12.75">
      <c r="A192" s="60"/>
    </row>
    <row r="193" ht="12.75">
      <c r="A193" s="60"/>
    </row>
    <row r="194" ht="12.75">
      <c r="A194" s="60"/>
    </row>
    <row r="195" ht="12.75">
      <c r="A195" s="60"/>
    </row>
    <row r="196" ht="12.75">
      <c r="A196" s="60"/>
    </row>
    <row r="197" ht="12.75">
      <c r="A197" s="60"/>
    </row>
    <row r="198" ht="12.75">
      <c r="A198" s="60"/>
    </row>
    <row r="199" spans="1:27" ht="12.75">
      <c r="A199" s="5"/>
      <c r="B199" s="11"/>
      <c r="C199" s="11"/>
      <c r="D199" s="5"/>
      <c r="E199" s="5"/>
      <c r="F199" s="5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>
      <c r="A200"/>
      <c r="B200" s="64"/>
      <c r="C200" s="11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2.75">
      <c r="A201"/>
      <c r="B201" s="11"/>
      <c r="C201" s="1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>
      <c r="A202"/>
      <c r="B202" s="11"/>
      <c r="C202" s="11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>
      <c r="A203"/>
      <c r="B203" s="11"/>
      <c r="C203" s="11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2.75">
      <c r="A204"/>
      <c r="B204" s="11"/>
      <c r="C204" s="11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>
      <c r="A205"/>
      <c r="B205" s="11"/>
      <c r="C205" s="11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ht="12.75">
      <c r="A206" s="60"/>
    </row>
    <row r="207" ht="12.75">
      <c r="A207" s="60"/>
    </row>
    <row r="208" ht="12.75">
      <c r="A208" s="60"/>
    </row>
    <row r="209" spans="1:27" ht="12.75">
      <c r="A209" s="5"/>
      <c r="B209" s="11"/>
      <c r="C209" s="11"/>
      <c r="D209" s="5"/>
      <c r="E209" s="5"/>
      <c r="F209" s="5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2.75">
      <c r="A210"/>
      <c r="B210" s="64"/>
      <c r="C210" s="11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>
      <c r="A211"/>
      <c r="B211" s="11"/>
      <c r="C211" s="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>
      <c r="A212"/>
      <c r="B212" s="11"/>
      <c r="C212" s="11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2.75">
      <c r="A213"/>
      <c r="B213" s="11"/>
      <c r="C213" s="11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>
      <c r="A214"/>
      <c r="B214" s="11"/>
      <c r="C214" s="11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>
      <c r="A215"/>
      <c r="B215" s="11"/>
      <c r="C215" s="11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ht="12.75">
      <c r="A216" s="60"/>
    </row>
    <row r="217" ht="12.75">
      <c r="A217" s="60"/>
    </row>
    <row r="218" ht="12.75">
      <c r="A218" s="60"/>
    </row>
    <row r="219" ht="12.75">
      <c r="A219" s="60"/>
    </row>
    <row r="220" ht="12.75">
      <c r="A220" s="60"/>
    </row>
    <row r="221" ht="12.75">
      <c r="A221" s="60"/>
    </row>
    <row r="222" ht="12.75">
      <c r="A222" s="60"/>
    </row>
    <row r="223" ht="12.75">
      <c r="A223" s="60"/>
    </row>
    <row r="224" ht="12.75">
      <c r="A224" s="60"/>
    </row>
    <row r="225" ht="12.75">
      <c r="A225" s="60"/>
    </row>
    <row r="226" ht="12.75">
      <c r="A226" s="60"/>
    </row>
    <row r="227" ht="12.75">
      <c r="A227" s="60"/>
    </row>
    <row r="228" ht="12.75">
      <c r="A228" s="60"/>
    </row>
    <row r="229" ht="12.75">
      <c r="A229" s="60"/>
    </row>
    <row r="230" ht="12.75">
      <c r="A230" s="60"/>
    </row>
    <row r="231" ht="12.75">
      <c r="A231" s="60"/>
    </row>
    <row r="232" ht="12.75">
      <c r="A232" s="60"/>
    </row>
    <row r="233" ht="12.75">
      <c r="A233" s="60"/>
    </row>
    <row r="234" ht="12.75">
      <c r="A234" s="60"/>
    </row>
    <row r="235" ht="12.75">
      <c r="A235" s="60"/>
    </row>
    <row r="236" ht="12.75">
      <c r="A236" s="60"/>
    </row>
    <row r="237" ht="12.75">
      <c r="A237" s="60"/>
    </row>
    <row r="238" ht="12.75">
      <c r="A238" s="60"/>
    </row>
    <row r="239" ht="12.75">
      <c r="A239" s="60"/>
    </row>
    <row r="240" ht="12.75">
      <c r="A240" s="60"/>
    </row>
    <row r="241" ht="12.75">
      <c r="A241" s="60"/>
    </row>
    <row r="242" ht="12.75">
      <c r="A242" s="60"/>
    </row>
    <row r="243" ht="12.75">
      <c r="A243" s="60"/>
    </row>
    <row r="244" ht="12.75">
      <c r="A244" s="60"/>
    </row>
    <row r="245" ht="12.75">
      <c r="A245" s="60"/>
    </row>
    <row r="246" ht="12.75">
      <c r="A246" s="60"/>
    </row>
    <row r="247" ht="12.75">
      <c r="A247" s="60"/>
    </row>
    <row r="248" ht="12.75">
      <c r="A248" s="60"/>
    </row>
    <row r="249" ht="12.75">
      <c r="A249" s="60"/>
    </row>
    <row r="250" spans="1:27" ht="12.75">
      <c r="A250" s="5"/>
      <c r="B250" s="11"/>
      <c r="C250" s="11"/>
      <c r="D250" s="5"/>
      <c r="E250" s="5"/>
      <c r="F250" s="5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>
      <c r="A251"/>
      <c r="B251" s="64"/>
      <c r="C251" s="1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12.75">
      <c r="A252"/>
      <c r="B252" s="11"/>
      <c r="C252" s="11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>
      <c r="A253"/>
      <c r="B253" s="11"/>
      <c r="C253" s="11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>
      <c r="A254"/>
      <c r="B254" s="11"/>
      <c r="C254" s="11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12.75">
      <c r="A255"/>
      <c r="B255" s="11"/>
      <c r="C255" s="11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>
      <c r="A256"/>
      <c r="B256" s="11"/>
      <c r="C256" s="11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ht="12.75">
      <c r="A257" s="60"/>
    </row>
    <row r="258" ht="12.75">
      <c r="A258" s="60"/>
    </row>
    <row r="259" ht="12.75">
      <c r="A259" s="60"/>
    </row>
    <row r="260" spans="1:27" ht="12.75">
      <c r="A260" s="5"/>
      <c r="B260" s="11"/>
      <c r="C260" s="11"/>
      <c r="D260" s="5"/>
      <c r="E260" s="5"/>
      <c r="F260" s="5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2.75">
      <c r="A261"/>
      <c r="B261" s="64"/>
      <c r="C261" s="1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>
      <c r="A262"/>
      <c r="B262" s="11"/>
      <c r="C262" s="11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>
      <c r="A263"/>
      <c r="B263" s="11"/>
      <c r="C263" s="11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2.75">
      <c r="A264"/>
      <c r="B264" s="11"/>
      <c r="C264" s="11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>
      <c r="A265"/>
      <c r="B265" s="11"/>
      <c r="C265" s="11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>
      <c r="A266"/>
      <c r="B266" s="11"/>
      <c r="C266" s="11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ht="12.75">
      <c r="A267" s="60"/>
    </row>
    <row r="268" ht="12.75">
      <c r="A268" s="60"/>
    </row>
    <row r="269" ht="12.75">
      <c r="A269" s="60"/>
    </row>
    <row r="270" ht="12.75">
      <c r="A270" s="60"/>
    </row>
    <row r="271" ht="12.75">
      <c r="A271" s="60"/>
    </row>
    <row r="272" ht="12.75">
      <c r="A272" s="60"/>
    </row>
    <row r="273" ht="12.75">
      <c r="A273" s="60"/>
    </row>
    <row r="274" ht="12.75">
      <c r="A274" s="60"/>
    </row>
    <row r="275" ht="12.75">
      <c r="A275" s="60"/>
    </row>
    <row r="276" ht="12.75">
      <c r="A276" s="60"/>
    </row>
    <row r="277" ht="12.75">
      <c r="A277" s="60"/>
    </row>
    <row r="278" spans="1:27" ht="12.75">
      <c r="A278" s="5"/>
      <c r="B278" s="11"/>
      <c r="C278" s="11"/>
      <c r="D278" s="5"/>
      <c r="E278" s="5"/>
      <c r="F278" s="5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2.75">
      <c r="A279"/>
      <c r="B279" s="64"/>
      <c r="C279" s="11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>
      <c r="A280"/>
      <c r="B280" s="11"/>
      <c r="C280" s="11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>
      <c r="A281"/>
      <c r="B281" s="11"/>
      <c r="C281" s="1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2.75">
      <c r="A282"/>
      <c r="B282" s="11"/>
      <c r="C282" s="11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>
      <c r="A283"/>
      <c r="B283" s="11"/>
      <c r="C283" s="11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>
      <c r="A284"/>
      <c r="B284" s="11"/>
      <c r="C284" s="11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ht="12.75">
      <c r="A285" s="60"/>
    </row>
    <row r="286" ht="12.75">
      <c r="A286" s="60"/>
    </row>
    <row r="287" ht="12.75">
      <c r="A287" s="60"/>
    </row>
    <row r="288" ht="12.75">
      <c r="A288" s="60"/>
    </row>
    <row r="289" ht="12.75">
      <c r="A289" s="60"/>
    </row>
    <row r="290" ht="12.75">
      <c r="A290" s="60"/>
    </row>
    <row r="291" ht="12.75">
      <c r="A291" s="60"/>
    </row>
    <row r="292" ht="12.75">
      <c r="A292" s="60"/>
    </row>
    <row r="293" ht="12.75">
      <c r="A293" s="60"/>
    </row>
    <row r="294" ht="12.75">
      <c r="A294" s="60"/>
    </row>
    <row r="295" ht="12.75">
      <c r="A295" s="60"/>
    </row>
    <row r="296" ht="12.75">
      <c r="A296" s="60"/>
    </row>
    <row r="297" ht="12.75">
      <c r="A297" s="60"/>
    </row>
    <row r="298" ht="12.75">
      <c r="A298" s="60"/>
    </row>
    <row r="299" ht="12.75">
      <c r="A299" s="60"/>
    </row>
    <row r="300" ht="12.75">
      <c r="A300" s="60"/>
    </row>
    <row r="301" ht="12.75">
      <c r="A301" s="60"/>
    </row>
    <row r="302" ht="12.75">
      <c r="A302" s="60"/>
    </row>
    <row r="303" ht="12.75">
      <c r="A303" s="60"/>
    </row>
    <row r="304" ht="12.75">
      <c r="A304" s="60"/>
    </row>
    <row r="305" ht="12.75">
      <c r="A305" s="60"/>
    </row>
    <row r="306" ht="12.75">
      <c r="A306" s="60"/>
    </row>
    <row r="307" ht="12.75">
      <c r="A307" s="60"/>
    </row>
    <row r="308" ht="12.75">
      <c r="A308" s="60"/>
    </row>
    <row r="309" ht="12.75">
      <c r="A309" s="60"/>
    </row>
    <row r="310" spans="1:27" ht="12.75">
      <c r="A310" s="5"/>
      <c r="B310" s="11"/>
      <c r="C310" s="11"/>
      <c r="D310" s="5"/>
      <c r="E310" s="5"/>
      <c r="F310" s="5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>
      <c r="A311"/>
      <c r="B311" s="64"/>
      <c r="C311" s="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2.75">
      <c r="A312"/>
      <c r="B312" s="11"/>
      <c r="C312" s="11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>
      <c r="A313"/>
      <c r="B313" s="11"/>
      <c r="C313" s="11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>
      <c r="A314"/>
      <c r="B314" s="11"/>
      <c r="C314" s="11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12.75">
      <c r="A315"/>
      <c r="B315" s="11"/>
      <c r="C315" s="11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>
      <c r="A316"/>
      <c r="B316" s="11"/>
      <c r="C316" s="11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ht="12.75">
      <c r="A317" s="60"/>
    </row>
    <row r="318" ht="12.75">
      <c r="A318" s="60"/>
    </row>
    <row r="319" ht="12.75">
      <c r="A319" s="60"/>
    </row>
    <row r="320" spans="1:27" ht="12.75">
      <c r="A320" s="5"/>
      <c r="B320" s="11"/>
      <c r="C320" s="11"/>
      <c r="D320" s="5"/>
      <c r="E320" s="5"/>
      <c r="F320" s="5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12.75">
      <c r="A321"/>
      <c r="B321" s="64"/>
      <c r="C321" s="1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>
      <c r="A322"/>
      <c r="B322" s="11"/>
      <c r="C322" s="11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>
      <c r="A323"/>
      <c r="B323" s="11"/>
      <c r="C323" s="11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2.75">
      <c r="A324"/>
      <c r="B324" s="11"/>
      <c r="C324" s="11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>
      <c r="A325"/>
      <c r="B325" s="11"/>
      <c r="C325" s="11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>
      <c r="A326"/>
      <c r="B326" s="11"/>
      <c r="C326" s="11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ht="12.75">
      <c r="A327" s="60"/>
    </row>
    <row r="328" ht="12.75">
      <c r="A328" s="60"/>
    </row>
    <row r="329" ht="12.75">
      <c r="A329" s="60"/>
    </row>
    <row r="330" spans="1:27" ht="12.75">
      <c r="A330" s="5"/>
      <c r="B330" s="11"/>
      <c r="C330" s="11"/>
      <c r="D330" s="5"/>
      <c r="E330" s="5"/>
      <c r="F330" s="5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>
      <c r="A331"/>
      <c r="B331" s="64"/>
      <c r="C331" s="1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>
      <c r="A332"/>
      <c r="B332" s="11"/>
      <c r="C332" s="11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2.75">
      <c r="A333"/>
      <c r="B333" s="11"/>
      <c r="C333" s="11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>
      <c r="A334"/>
      <c r="B334" s="11"/>
      <c r="C334" s="11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>
      <c r="A335"/>
      <c r="B335" s="11"/>
      <c r="C335" s="11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2.75">
      <c r="A336"/>
      <c r="B336" s="11"/>
      <c r="C336" s="11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ht="12.75">
      <c r="A337" s="60"/>
    </row>
    <row r="338" ht="12.75">
      <c r="A338" s="60"/>
    </row>
    <row r="339" ht="12.75">
      <c r="A339" s="60"/>
    </row>
    <row r="340" ht="12.75">
      <c r="A340" s="60"/>
    </row>
    <row r="341" ht="12.75">
      <c r="A341" s="60"/>
    </row>
    <row r="342" ht="12.75">
      <c r="A342" s="60"/>
    </row>
    <row r="343" ht="12.75">
      <c r="A343" s="60"/>
    </row>
    <row r="344" ht="12.75">
      <c r="A344" s="60"/>
    </row>
    <row r="345" ht="12.75">
      <c r="A345" s="60"/>
    </row>
    <row r="346" ht="12.75">
      <c r="A346" s="60"/>
    </row>
    <row r="347" ht="12.75">
      <c r="A347" s="60"/>
    </row>
    <row r="348" ht="12.75">
      <c r="A348" s="60"/>
    </row>
    <row r="349" ht="12.75">
      <c r="A349" s="60"/>
    </row>
    <row r="350" ht="12.75">
      <c r="A350" s="60"/>
    </row>
    <row r="351" ht="12.75">
      <c r="A351" s="60"/>
    </row>
    <row r="352" ht="12.75">
      <c r="A352" s="60"/>
    </row>
    <row r="353" ht="12.75">
      <c r="A353" s="60"/>
    </row>
    <row r="354" ht="12.75">
      <c r="A354" s="60"/>
    </row>
    <row r="355" ht="12.75">
      <c r="A355" s="60"/>
    </row>
    <row r="356" ht="12.75">
      <c r="A356" s="60"/>
    </row>
    <row r="357" ht="12.75">
      <c r="A357" s="60"/>
    </row>
    <row r="358" ht="12.75">
      <c r="A358" s="60"/>
    </row>
    <row r="359" ht="12.75">
      <c r="A359" s="60"/>
    </row>
    <row r="360" ht="12.75">
      <c r="A360" s="60"/>
    </row>
    <row r="361" ht="12.75">
      <c r="A361" s="60"/>
    </row>
    <row r="362" ht="12.75">
      <c r="A362" s="60"/>
    </row>
    <row r="363" ht="12.75">
      <c r="A363" s="60"/>
    </row>
    <row r="364" ht="12.75">
      <c r="A364" s="60"/>
    </row>
    <row r="365" ht="12.75">
      <c r="A365" s="60"/>
    </row>
    <row r="366" ht="12.75">
      <c r="A366" s="60"/>
    </row>
    <row r="367" ht="12.75">
      <c r="A367" s="60"/>
    </row>
    <row r="368" ht="12.75">
      <c r="A368" s="60"/>
    </row>
    <row r="369" ht="12.75">
      <c r="A369" s="60"/>
    </row>
    <row r="370" ht="12.75">
      <c r="A370" s="60"/>
    </row>
    <row r="371" ht="12.75">
      <c r="A371" s="60"/>
    </row>
    <row r="372" ht="12.75">
      <c r="A372" s="60"/>
    </row>
    <row r="373" ht="12.75">
      <c r="A373" s="60"/>
    </row>
    <row r="374" ht="12.75">
      <c r="A374" s="60"/>
    </row>
    <row r="375" ht="12.75">
      <c r="A375" s="60"/>
    </row>
    <row r="376" ht="12.75">
      <c r="A376" s="60"/>
    </row>
    <row r="377" ht="12.75">
      <c r="A377" s="60"/>
    </row>
    <row r="378" ht="12.75">
      <c r="A378" s="60"/>
    </row>
    <row r="379" ht="12.75">
      <c r="A379" s="60"/>
    </row>
    <row r="380" ht="12.75">
      <c r="A380" s="60"/>
    </row>
    <row r="381" ht="12.75">
      <c r="A381" s="60"/>
    </row>
    <row r="382" ht="12.75">
      <c r="A382" s="60"/>
    </row>
    <row r="383" spans="1:27" ht="12.75">
      <c r="A383" s="5"/>
      <c r="B383" s="11"/>
      <c r="C383" s="11"/>
      <c r="D383" s="5"/>
      <c r="E383" s="5"/>
      <c r="F383" s="5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12.75">
      <c r="A384"/>
      <c r="B384" s="64"/>
      <c r="C384" s="11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>
      <c r="A385"/>
      <c r="B385" s="11"/>
      <c r="C385" s="11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>
      <c r="A386"/>
      <c r="B386" s="11"/>
      <c r="C386" s="11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2.75">
      <c r="A387"/>
      <c r="B387" s="11"/>
      <c r="C387" s="11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>
      <c r="A388"/>
      <c r="B388" s="11"/>
      <c r="C388" s="11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>
      <c r="A389"/>
      <c r="B389" s="11"/>
      <c r="C389" s="11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ht="12.75">
      <c r="A390" s="60"/>
    </row>
    <row r="391" ht="12.75">
      <c r="A391" s="60"/>
    </row>
    <row r="392" ht="12.75">
      <c r="A392" s="60"/>
    </row>
    <row r="393" spans="1:27" ht="12.75">
      <c r="A393" s="5"/>
      <c r="B393" s="11"/>
      <c r="C393" s="11"/>
      <c r="D393" s="5"/>
      <c r="E393" s="5"/>
      <c r="F393" s="5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>
      <c r="A394"/>
      <c r="B394" s="64"/>
      <c r="C394" s="11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>
      <c r="A395"/>
      <c r="B395" s="11"/>
      <c r="C395" s="11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2.75">
      <c r="A396"/>
      <c r="B396" s="11"/>
      <c r="C396" s="11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>
      <c r="A397"/>
      <c r="B397" s="11"/>
      <c r="C397" s="11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>
      <c r="A398"/>
      <c r="B398" s="11"/>
      <c r="C398" s="11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2.75">
      <c r="A399"/>
      <c r="B399" s="11"/>
      <c r="C399" s="11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ht="12.75">
      <c r="A400" s="60"/>
    </row>
    <row r="401" ht="12.75">
      <c r="A401" s="60"/>
    </row>
    <row r="402" ht="12.75">
      <c r="A402" s="60"/>
    </row>
    <row r="403" spans="1:27" ht="12.75">
      <c r="A403" s="5"/>
      <c r="B403" s="11"/>
      <c r="C403" s="11"/>
      <c r="D403" s="5"/>
      <c r="E403" s="5"/>
      <c r="F403" s="5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>
      <c r="A404"/>
      <c r="B404" s="64"/>
      <c r="C404" s="11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2.75">
      <c r="A405"/>
      <c r="B405" s="11"/>
      <c r="C405" s="11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>
      <c r="A406"/>
      <c r="B406" s="11"/>
      <c r="C406" s="11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>
      <c r="A407"/>
      <c r="B407" s="11"/>
      <c r="C407" s="11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2.75">
      <c r="A408"/>
      <c r="B408" s="11"/>
      <c r="C408" s="11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>
      <c r="A409"/>
      <c r="B409" s="11"/>
      <c r="C409" s="11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ht="12.75">
      <c r="A410" s="60"/>
    </row>
    <row r="411" ht="12.75">
      <c r="A411" s="60"/>
    </row>
    <row r="412" ht="12.75">
      <c r="A412" s="60"/>
    </row>
    <row r="413" ht="12.75">
      <c r="A413" s="60"/>
    </row>
    <row r="414" ht="12.75">
      <c r="A414" s="60"/>
    </row>
    <row r="415" ht="12.75">
      <c r="A415" s="60"/>
    </row>
    <row r="416" ht="12.75">
      <c r="A416" s="60"/>
    </row>
    <row r="417" ht="12.75">
      <c r="A417" s="60"/>
    </row>
    <row r="418" ht="12.75">
      <c r="A418" s="60"/>
    </row>
    <row r="419" ht="12.75">
      <c r="A419" s="60"/>
    </row>
    <row r="420" ht="12.75">
      <c r="A420" s="60"/>
    </row>
    <row r="421" ht="12.75">
      <c r="A421" s="60"/>
    </row>
    <row r="422" ht="12.75">
      <c r="A422" s="60"/>
    </row>
    <row r="423" ht="12.75">
      <c r="A423" s="60"/>
    </row>
    <row r="424" ht="12.75">
      <c r="A424" s="60"/>
    </row>
    <row r="425" ht="12.75">
      <c r="A425" s="60"/>
    </row>
    <row r="426" ht="12.75">
      <c r="A426" s="60"/>
    </row>
    <row r="427" spans="1:27" ht="12.75">
      <c r="A427" s="5"/>
      <c r="B427" s="11"/>
      <c r="C427" s="11"/>
      <c r="D427" s="5"/>
      <c r="E427" s="5"/>
      <c r="F427" s="5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>
      <c r="A428"/>
      <c r="B428" s="64"/>
      <c r="C428" s="11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>
      <c r="A429"/>
      <c r="B429" s="11"/>
      <c r="C429" s="11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>
      <c r="A430"/>
      <c r="B430" s="11"/>
      <c r="C430" s="11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>
      <c r="A431"/>
      <c r="B431" s="11"/>
      <c r="C431" s="1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>
      <c r="A432"/>
      <c r="B432" s="11"/>
      <c r="C432" s="11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>
      <c r="A433"/>
      <c r="B433" s="11"/>
      <c r="C433" s="11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ht="12.75">
      <c r="A434" s="60"/>
    </row>
    <row r="435" ht="12.75">
      <c r="A435" s="60"/>
    </row>
    <row r="436" ht="12.75">
      <c r="A436" s="60"/>
    </row>
    <row r="437" ht="12.75">
      <c r="A437" s="60"/>
    </row>
    <row r="438" ht="12.75">
      <c r="A438" s="60"/>
    </row>
    <row r="439" ht="12.75">
      <c r="A439" s="60"/>
    </row>
    <row r="440" ht="12.75">
      <c r="A440" s="60"/>
    </row>
    <row r="441" ht="12.75">
      <c r="A441" s="60"/>
    </row>
    <row r="442" ht="12.75">
      <c r="A442" s="60"/>
    </row>
    <row r="443" ht="12.75">
      <c r="A443" s="60"/>
    </row>
    <row r="444" ht="12.75">
      <c r="A444" s="60"/>
    </row>
    <row r="445" ht="12.75">
      <c r="A445" s="60"/>
    </row>
    <row r="446" ht="12.75">
      <c r="A446" s="60"/>
    </row>
    <row r="447" ht="12.75">
      <c r="A447" s="60"/>
    </row>
    <row r="448" ht="12.75">
      <c r="A448" s="60"/>
    </row>
    <row r="449" ht="12.75">
      <c r="A449" s="60"/>
    </row>
    <row r="450" ht="12.75">
      <c r="A450" s="60"/>
    </row>
    <row r="451" ht="12.75">
      <c r="A451" s="60"/>
    </row>
    <row r="452" spans="1:27" ht="12.75">
      <c r="A452" s="5"/>
      <c r="B452" s="11"/>
      <c r="C452" s="11"/>
      <c r="D452" s="5"/>
      <c r="E452" s="5"/>
      <c r="F452" s="5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>
      <c r="A453"/>
      <c r="B453" s="64"/>
      <c r="C453" s="11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>
      <c r="A454"/>
      <c r="B454" s="11"/>
      <c r="C454" s="11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>
      <c r="A455"/>
      <c r="B455" s="11"/>
      <c r="C455" s="11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>
      <c r="A456"/>
      <c r="B456" s="11"/>
      <c r="C456" s="11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>
      <c r="A457"/>
      <c r="B457" s="11"/>
      <c r="C457" s="11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>
      <c r="A458"/>
      <c r="B458" s="11"/>
      <c r="C458" s="11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ht="12.75">
      <c r="A459" s="60"/>
    </row>
    <row r="460" ht="12.75">
      <c r="A460" s="60"/>
    </row>
    <row r="461" ht="12.75">
      <c r="A461" s="60"/>
    </row>
    <row r="462" ht="12.75">
      <c r="A462" s="60"/>
    </row>
    <row r="463" ht="12.75">
      <c r="A463" s="60"/>
    </row>
    <row r="464" ht="12.75">
      <c r="A464" s="60"/>
    </row>
    <row r="465" ht="12.75">
      <c r="A465" s="60"/>
    </row>
    <row r="466" ht="12.75">
      <c r="A466" s="60"/>
    </row>
    <row r="467" ht="12.75">
      <c r="A467" s="60"/>
    </row>
    <row r="468" ht="12.75">
      <c r="A468" s="60"/>
    </row>
    <row r="469" ht="12.75">
      <c r="A469" s="60"/>
    </row>
    <row r="470" ht="12.75">
      <c r="A470" s="60"/>
    </row>
    <row r="471" ht="12.75">
      <c r="A471" s="60"/>
    </row>
    <row r="472" ht="12.75">
      <c r="A472" s="60"/>
    </row>
    <row r="473" ht="12.75">
      <c r="A473" s="60"/>
    </row>
    <row r="474" ht="12.75">
      <c r="A474" s="60"/>
    </row>
    <row r="475" ht="12.75">
      <c r="A475" s="60"/>
    </row>
    <row r="476" ht="12.75">
      <c r="A476" s="60"/>
    </row>
    <row r="477" ht="12.75">
      <c r="A477" s="60"/>
    </row>
    <row r="478" ht="12.75">
      <c r="A478" s="60"/>
    </row>
    <row r="479" ht="12.75">
      <c r="A479" s="60"/>
    </row>
    <row r="480" ht="12.75">
      <c r="A480" s="60"/>
    </row>
    <row r="481" ht="12.75">
      <c r="A481" s="60"/>
    </row>
    <row r="482" ht="12.75">
      <c r="A482" s="60"/>
    </row>
    <row r="483" ht="12.75">
      <c r="A483" s="60"/>
    </row>
    <row r="484" spans="1:27" ht="12.75">
      <c r="A484" s="5"/>
      <c r="B484" s="11"/>
      <c r="C484" s="11"/>
      <c r="D484" s="5"/>
      <c r="E484" s="5"/>
      <c r="F484" s="5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>
      <c r="A485"/>
      <c r="B485" s="64"/>
      <c r="C485" s="11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>
      <c r="A486"/>
      <c r="B486" s="11"/>
      <c r="C486" s="11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>
      <c r="A487"/>
      <c r="B487" s="11"/>
      <c r="C487" s="11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>
      <c r="A488"/>
      <c r="B488" s="11"/>
      <c r="C488" s="11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>
      <c r="A489"/>
      <c r="B489" s="11"/>
      <c r="C489" s="11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>
      <c r="A490"/>
      <c r="B490" s="11"/>
      <c r="C490" s="11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ht="12.75">
      <c r="A491" s="60"/>
    </row>
    <row r="492" ht="12.75">
      <c r="A492" s="60"/>
    </row>
    <row r="493" ht="12.75">
      <c r="A493" s="60"/>
    </row>
    <row r="494" spans="1:27" ht="12.75">
      <c r="A494" s="5"/>
      <c r="B494" s="11"/>
      <c r="C494" s="11"/>
      <c r="D494" s="5"/>
      <c r="E494" s="5"/>
      <c r="F494" s="5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>
      <c r="A495"/>
      <c r="B495" s="64"/>
      <c r="C495" s="11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>
      <c r="A496"/>
      <c r="B496" s="11"/>
      <c r="C496" s="11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>
      <c r="A497"/>
      <c r="B497" s="11"/>
      <c r="C497" s="11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>
      <c r="A498"/>
      <c r="B498" s="11"/>
      <c r="C498" s="11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>
      <c r="A499"/>
      <c r="B499" s="11"/>
      <c r="C499" s="11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>
      <c r="A500"/>
      <c r="B500" s="11"/>
      <c r="C500" s="11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ht="12.75">
      <c r="A501" s="60"/>
    </row>
    <row r="502" ht="12.75">
      <c r="A502" s="60"/>
    </row>
    <row r="503" ht="12.75">
      <c r="A503" s="60"/>
    </row>
    <row r="504" ht="12.75">
      <c r="A504" s="60"/>
    </row>
    <row r="505" ht="12.75">
      <c r="A505" s="60"/>
    </row>
    <row r="506" ht="12.75">
      <c r="A506" s="60"/>
    </row>
    <row r="507" ht="12.75">
      <c r="A507" s="60"/>
    </row>
    <row r="508" ht="12.75">
      <c r="A508" s="60"/>
    </row>
    <row r="509" ht="12.75">
      <c r="A509" s="60"/>
    </row>
    <row r="510" spans="1:27" ht="12.75">
      <c r="A510" s="5"/>
      <c r="B510" s="11"/>
      <c r="C510" s="11"/>
      <c r="D510" s="5"/>
      <c r="E510" s="5"/>
      <c r="F510" s="5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>
      <c r="A511"/>
      <c r="B511" s="64"/>
      <c r="C511" s="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>
      <c r="A512"/>
      <c r="B512" s="11"/>
      <c r="C512" s="11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>
      <c r="A513"/>
      <c r="B513" s="11"/>
      <c r="C513" s="11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>
      <c r="A514"/>
      <c r="B514" s="11"/>
      <c r="C514" s="11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>
      <c r="A515"/>
      <c r="B515" s="11"/>
      <c r="C515" s="11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>
      <c r="A516"/>
      <c r="B516" s="11"/>
      <c r="C516" s="11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ht="12.75">
      <c r="A517" s="60"/>
    </row>
    <row r="518" ht="12.75">
      <c r="A518" s="60"/>
    </row>
    <row r="519" ht="12.75">
      <c r="A519" s="60"/>
    </row>
    <row r="520" ht="12.75">
      <c r="A520" s="60"/>
    </row>
    <row r="521" ht="12.75">
      <c r="A521" s="60"/>
    </row>
    <row r="522" ht="12.75">
      <c r="A522" s="60"/>
    </row>
    <row r="523" ht="12.75">
      <c r="A523" s="60"/>
    </row>
    <row r="524" ht="12.75">
      <c r="A524" s="60"/>
    </row>
    <row r="525" ht="12.75">
      <c r="A525" s="60"/>
    </row>
    <row r="526" ht="12.75">
      <c r="A526" s="60"/>
    </row>
    <row r="527" ht="12.75">
      <c r="A527" s="60"/>
    </row>
    <row r="528" ht="12.75">
      <c r="A528" s="60"/>
    </row>
    <row r="529" ht="12.75">
      <c r="A529" s="60"/>
    </row>
    <row r="530" ht="12.75">
      <c r="A530" s="60"/>
    </row>
    <row r="531" ht="12.75">
      <c r="A531" s="60"/>
    </row>
    <row r="532" ht="12.75">
      <c r="A532" s="60"/>
    </row>
    <row r="533" ht="12.75">
      <c r="A533" s="60"/>
    </row>
    <row r="534" ht="12.75">
      <c r="A534" s="60"/>
    </row>
    <row r="535" spans="1:27" ht="12.75">
      <c r="A535" s="5"/>
      <c r="B535" s="11"/>
      <c r="C535" s="11"/>
      <c r="D535" s="5"/>
      <c r="E535" s="5"/>
      <c r="F535" s="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>
      <c r="A536"/>
      <c r="B536" s="64"/>
      <c r="C536" s="11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>
      <c r="A537"/>
      <c r="B537" s="11"/>
      <c r="C537" s="11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>
      <c r="A538"/>
      <c r="B538" s="11"/>
      <c r="C538" s="11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>
      <c r="A539"/>
      <c r="B539" s="11"/>
      <c r="C539" s="11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>
      <c r="A540"/>
      <c r="B540" s="11"/>
      <c r="C540" s="11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>
      <c r="A541"/>
      <c r="B541" s="11"/>
      <c r="C541" s="1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ht="12.75">
      <c r="A542" s="60"/>
    </row>
    <row r="543" ht="12.75">
      <c r="A543" s="60"/>
    </row>
    <row r="544" ht="12.75">
      <c r="A544" s="60"/>
    </row>
    <row r="545" ht="12.75">
      <c r="A545" s="60"/>
    </row>
    <row r="546" ht="12.75">
      <c r="A546" s="60"/>
    </row>
    <row r="547" ht="12.75">
      <c r="A547" s="60"/>
    </row>
    <row r="548" ht="12.75">
      <c r="A548" s="60"/>
    </row>
    <row r="549" ht="12.75">
      <c r="A549" s="60"/>
    </row>
    <row r="550" ht="12.75">
      <c r="A550" s="60"/>
    </row>
    <row r="551" ht="12.75">
      <c r="A551" s="60"/>
    </row>
    <row r="552" spans="1:27" ht="12.75">
      <c r="A552" s="5"/>
      <c r="B552" s="11"/>
      <c r="C552" s="11"/>
      <c r="D552" s="5"/>
      <c r="E552" s="5"/>
      <c r="F552" s="5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>
      <c r="A553"/>
      <c r="B553" s="64"/>
      <c r="C553" s="11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>
      <c r="A554"/>
      <c r="B554" s="11"/>
      <c r="C554" s="11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>
      <c r="A555"/>
      <c r="B555" s="11"/>
      <c r="C555" s="11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>
      <c r="A556"/>
      <c r="B556" s="11"/>
      <c r="C556" s="11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>
      <c r="A557"/>
      <c r="B557" s="11"/>
      <c r="C557" s="11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>
      <c r="A558"/>
      <c r="B558" s="11"/>
      <c r="C558" s="11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ht="12.75">
      <c r="A559" s="60"/>
    </row>
    <row r="560" ht="12.75">
      <c r="A560" s="60"/>
    </row>
    <row r="561" ht="12.75">
      <c r="A561" s="60"/>
    </row>
    <row r="562" ht="12.75">
      <c r="A562" s="60"/>
    </row>
    <row r="563" ht="12.75">
      <c r="A563" s="60"/>
    </row>
    <row r="564" ht="12.75">
      <c r="A564" s="60"/>
    </row>
    <row r="565" ht="12.75">
      <c r="A565" s="60"/>
    </row>
    <row r="566" ht="12.75">
      <c r="A566" s="60"/>
    </row>
    <row r="567" ht="12.75">
      <c r="A567" s="60"/>
    </row>
    <row r="568" ht="12.75">
      <c r="A568" s="60"/>
    </row>
    <row r="569" ht="12.75">
      <c r="A569" s="60"/>
    </row>
    <row r="570" ht="12.75">
      <c r="A570" s="60"/>
    </row>
    <row r="571" ht="12.75">
      <c r="A571" s="60"/>
    </row>
    <row r="572" ht="12.75">
      <c r="A572" s="60"/>
    </row>
    <row r="573" ht="12.75">
      <c r="A573" s="60"/>
    </row>
    <row r="574" ht="12.75">
      <c r="A574" s="60"/>
    </row>
    <row r="575" ht="12.75">
      <c r="A575" s="60"/>
    </row>
    <row r="576" ht="12.75">
      <c r="A576" s="60"/>
    </row>
    <row r="577" ht="12.75">
      <c r="A577" s="60"/>
    </row>
    <row r="578" ht="12.75">
      <c r="A578" s="60"/>
    </row>
    <row r="579" ht="12.75">
      <c r="A579" s="60"/>
    </row>
    <row r="580" ht="12.75">
      <c r="A580" s="60"/>
    </row>
    <row r="581" ht="12.75">
      <c r="A581" s="60"/>
    </row>
    <row r="582" ht="12.75">
      <c r="A582" s="60"/>
    </row>
    <row r="583" ht="12.75">
      <c r="A583" s="60"/>
    </row>
    <row r="584" ht="12.75">
      <c r="A584" s="60"/>
    </row>
    <row r="585" ht="12.75">
      <c r="A585" s="60"/>
    </row>
    <row r="586" ht="12.75">
      <c r="A586" s="60"/>
    </row>
    <row r="587" ht="12.75">
      <c r="A587" s="60"/>
    </row>
    <row r="588" ht="12.75">
      <c r="A588" s="60"/>
    </row>
    <row r="589" spans="1:27" ht="12.75">
      <c r="A589" s="5"/>
      <c r="B589" s="11"/>
      <c r="C589" s="11"/>
      <c r="D589" s="5"/>
      <c r="E589" s="5"/>
      <c r="F589" s="5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>
      <c r="A590"/>
      <c r="B590" s="64"/>
      <c r="C590" s="11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>
      <c r="A591"/>
      <c r="B591" s="11"/>
      <c r="C591" s="1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>
      <c r="A592"/>
      <c r="B592" s="11"/>
      <c r="C592" s="11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>
      <c r="A593"/>
      <c r="B593" s="11"/>
      <c r="C593" s="11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>
      <c r="A594"/>
      <c r="B594" s="11"/>
      <c r="C594" s="11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>
      <c r="A595"/>
      <c r="B595" s="11"/>
      <c r="C595" s="11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ht="12.75">
      <c r="A596" s="60"/>
    </row>
    <row r="597" ht="12.75">
      <c r="A597" s="60"/>
    </row>
    <row r="598" ht="12.75">
      <c r="A598" s="60"/>
    </row>
    <row r="599" spans="1:27" ht="12.75">
      <c r="A599" s="5"/>
      <c r="B599" s="11"/>
      <c r="C599" s="11"/>
      <c r="D599" s="5"/>
      <c r="E599" s="5"/>
      <c r="F599" s="5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>
      <c r="A600"/>
      <c r="B600" s="64"/>
      <c r="C600" s="11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>
      <c r="A601"/>
      <c r="B601" s="11"/>
      <c r="C601" s="1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>
      <c r="A602"/>
      <c r="B602" s="11"/>
      <c r="C602" s="11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>
      <c r="A603"/>
      <c r="B603" s="11"/>
      <c r="C603" s="11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>
      <c r="A604"/>
      <c r="B604" s="11"/>
      <c r="C604" s="11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>
      <c r="A605"/>
      <c r="B605" s="11"/>
      <c r="C605" s="11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ht="12.75">
      <c r="A606" s="60"/>
    </row>
    <row r="607" ht="12.75">
      <c r="A607" s="60"/>
    </row>
    <row r="608" ht="12.75">
      <c r="A608" s="60"/>
    </row>
    <row r="609" ht="12.75">
      <c r="A609" s="60"/>
    </row>
    <row r="610" ht="12.75">
      <c r="A610" s="60"/>
    </row>
    <row r="611" spans="1:27" ht="12.75">
      <c r="A611" s="5"/>
      <c r="B611" s="11"/>
      <c r="C611" s="11"/>
      <c r="D611" s="5"/>
      <c r="E611" s="5"/>
      <c r="F611" s="5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>
      <c r="A612"/>
      <c r="B612" s="64"/>
      <c r="C612" s="11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>
      <c r="A613"/>
      <c r="B613" s="11"/>
      <c r="C613" s="11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>
      <c r="A614"/>
      <c r="B614" s="11"/>
      <c r="C614" s="11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>
      <c r="A615"/>
      <c r="B615" s="11"/>
      <c r="C615" s="11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>
      <c r="A616"/>
      <c r="B616" s="11"/>
      <c r="C616" s="11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>
      <c r="A617"/>
      <c r="B617" s="11"/>
      <c r="C617" s="11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ht="12.75">
      <c r="A618" s="60"/>
    </row>
    <row r="619" ht="12.75">
      <c r="A619" s="60"/>
    </row>
    <row r="620" ht="12.75">
      <c r="A620" s="60"/>
    </row>
    <row r="621" spans="1:27" ht="12.75">
      <c r="A621" s="5"/>
      <c r="B621" s="11"/>
      <c r="C621" s="11"/>
      <c r="D621" s="5"/>
      <c r="E621" s="5"/>
      <c r="F621" s="5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>
      <c r="A622"/>
      <c r="B622" s="64"/>
      <c r="C622" s="11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>
      <c r="A623"/>
      <c r="B623" s="11"/>
      <c r="C623" s="11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>
      <c r="A624"/>
      <c r="B624" s="11"/>
      <c r="C624" s="11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>
      <c r="A625"/>
      <c r="B625" s="11"/>
      <c r="C625" s="11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>
      <c r="A626"/>
      <c r="B626" s="11"/>
      <c r="C626" s="11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>
      <c r="A627"/>
      <c r="B627" s="11"/>
      <c r="C627" s="11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ht="12.75">
      <c r="A628" s="60"/>
    </row>
    <row r="629" ht="12.75">
      <c r="A629" s="60"/>
    </row>
    <row r="630" ht="12.75">
      <c r="A630" s="60"/>
    </row>
    <row r="631" spans="1:27" ht="12.75">
      <c r="A631" s="5"/>
      <c r="B631" s="11"/>
      <c r="C631" s="11"/>
      <c r="D631" s="5"/>
      <c r="E631" s="5"/>
      <c r="F631" s="5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>
      <c r="A632"/>
      <c r="B632" s="64"/>
      <c r="C632" s="11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>
      <c r="A633"/>
      <c r="B633" s="11"/>
      <c r="C633" s="11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>
      <c r="A634"/>
      <c r="B634" s="11"/>
      <c r="C634" s="11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>
      <c r="A635"/>
      <c r="B635" s="11"/>
      <c r="C635" s="11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>
      <c r="A636"/>
      <c r="B636" s="11"/>
      <c r="C636" s="11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>
      <c r="A637"/>
      <c r="B637" s="11"/>
      <c r="C637" s="11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ht="12.75">
      <c r="A638" s="60"/>
    </row>
    <row r="639" ht="12.75">
      <c r="A639" s="60"/>
    </row>
    <row r="640" ht="12.75">
      <c r="A640" s="60"/>
    </row>
    <row r="641" ht="12.75">
      <c r="A641" s="60"/>
    </row>
    <row r="642" ht="12.75">
      <c r="A642" s="60"/>
    </row>
    <row r="643" ht="12.75">
      <c r="A643" s="60"/>
    </row>
    <row r="644" ht="12.75">
      <c r="A644" s="60"/>
    </row>
    <row r="645" ht="12.75">
      <c r="A645" s="60"/>
    </row>
    <row r="646" ht="12.75">
      <c r="A646" s="60"/>
    </row>
    <row r="647" ht="12.75">
      <c r="A647" s="60"/>
    </row>
    <row r="648" spans="1:27" ht="12.75">
      <c r="A648" s="5"/>
      <c r="B648" s="11"/>
      <c r="C648" s="11"/>
      <c r="D648" s="5"/>
      <c r="E648" s="5"/>
      <c r="F648" s="5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>
      <c r="A649"/>
      <c r="B649" s="64"/>
      <c r="C649" s="11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>
      <c r="A650"/>
      <c r="B650" s="11"/>
      <c r="C650" s="11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>
      <c r="A651"/>
      <c r="B651" s="11"/>
      <c r="C651" s="1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>
      <c r="A652"/>
      <c r="B652" s="11"/>
      <c r="C652" s="11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>
      <c r="A653"/>
      <c r="B653" s="11"/>
      <c r="C653" s="11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>
      <c r="A654"/>
      <c r="B654" s="11"/>
      <c r="C654" s="11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ht="12.75">
      <c r="A655" s="60"/>
    </row>
    <row r="656" ht="12.75">
      <c r="A656" s="60"/>
    </row>
    <row r="657" ht="12.75">
      <c r="A657" s="60"/>
    </row>
    <row r="658" spans="1:27" ht="12.75">
      <c r="A658" s="5"/>
      <c r="B658" s="11"/>
      <c r="C658" s="11"/>
      <c r="D658" s="5"/>
      <c r="E658" s="5"/>
      <c r="F658" s="5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>
      <c r="A659"/>
      <c r="B659" s="64"/>
      <c r="C659" s="11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>
      <c r="A660"/>
      <c r="B660" s="11"/>
      <c r="C660" s="11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>
      <c r="A661"/>
      <c r="B661" s="11"/>
      <c r="C661" s="1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>
      <c r="A662"/>
      <c r="B662" s="11"/>
      <c r="C662" s="11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>
      <c r="A663"/>
      <c r="B663" s="11"/>
      <c r="C663" s="11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>
      <c r="A664"/>
      <c r="B664" s="11"/>
      <c r="C664" s="11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ht="12.75">
      <c r="A665" s="60"/>
    </row>
    <row r="666" ht="12.75">
      <c r="A666" s="60"/>
    </row>
    <row r="667" ht="12.75">
      <c r="A667" s="60"/>
    </row>
    <row r="668" spans="1:27" ht="12.75">
      <c r="A668" s="5"/>
      <c r="B668" s="11"/>
      <c r="C668" s="11"/>
      <c r="D668" s="5"/>
      <c r="E668" s="5"/>
      <c r="F668" s="5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>
      <c r="A669"/>
      <c r="B669" s="64"/>
      <c r="C669" s="11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>
      <c r="A670"/>
      <c r="B670" s="11"/>
      <c r="C670" s="11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>
      <c r="A671"/>
      <c r="B671" s="11"/>
      <c r="C671" s="1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>
      <c r="A672"/>
      <c r="B672" s="11"/>
      <c r="C672" s="11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>
      <c r="A673"/>
      <c r="B673" s="11"/>
      <c r="C673" s="11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>
      <c r="A674"/>
      <c r="B674" s="11"/>
      <c r="C674" s="11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ht="12.75">
      <c r="A675" s="60"/>
    </row>
    <row r="676" ht="12.75">
      <c r="A676" s="60"/>
    </row>
    <row r="677" ht="12.75">
      <c r="A677" s="60"/>
    </row>
    <row r="678" spans="1:27" ht="12.75">
      <c r="A678" s="5"/>
      <c r="B678" s="11"/>
      <c r="C678" s="11"/>
      <c r="D678" s="5"/>
      <c r="E678" s="5"/>
      <c r="F678" s="5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>
      <c r="A679"/>
      <c r="B679" s="64"/>
      <c r="C679" s="11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>
      <c r="A680"/>
      <c r="B680" s="11"/>
      <c r="C680" s="11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>
      <c r="A681"/>
      <c r="B681" s="11"/>
      <c r="C681" s="1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>
      <c r="A682"/>
      <c r="B682" s="11"/>
      <c r="C682" s="11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>
      <c r="A683"/>
      <c r="B683" s="11"/>
      <c r="C683" s="11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>
      <c r="A684"/>
      <c r="B684" s="11"/>
      <c r="C684" s="11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ht="12.75">
      <c r="A685" s="60"/>
    </row>
    <row r="686" ht="12.75">
      <c r="A686" s="60"/>
    </row>
    <row r="687" ht="12.75">
      <c r="A687" s="60"/>
    </row>
    <row r="688" spans="1:27" ht="12.75">
      <c r="A688" s="5"/>
      <c r="B688" s="11"/>
      <c r="C688" s="11"/>
      <c r="D688" s="5"/>
      <c r="E688" s="5"/>
      <c r="F688" s="5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>
      <c r="A689"/>
      <c r="B689" s="64"/>
      <c r="C689" s="11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>
      <c r="A690"/>
      <c r="B690" s="11"/>
      <c r="C690" s="11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>
      <c r="A691"/>
      <c r="B691" s="11"/>
      <c r="C691" s="1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>
      <c r="A692"/>
      <c r="B692" s="11"/>
      <c r="C692" s="11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>
      <c r="A693"/>
      <c r="B693" s="11"/>
      <c r="C693" s="11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>
      <c r="A694"/>
      <c r="B694" s="11"/>
      <c r="C694" s="11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ht="12.75">
      <c r="A695" s="60"/>
    </row>
    <row r="696" ht="12.75">
      <c r="A696" s="60"/>
    </row>
    <row r="697" ht="12.75">
      <c r="A697" s="60"/>
    </row>
    <row r="698" ht="12.75">
      <c r="A698" s="60"/>
    </row>
    <row r="699" ht="12.75">
      <c r="A699" s="60"/>
    </row>
    <row r="700" ht="12.75">
      <c r="A700" s="60"/>
    </row>
    <row r="701" spans="1:27" ht="12.75">
      <c r="A701" s="5"/>
      <c r="B701" s="11"/>
      <c r="C701" s="11"/>
      <c r="D701" s="5"/>
      <c r="E701" s="5"/>
      <c r="F701" s="5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>
      <c r="A702"/>
      <c r="B702" s="64"/>
      <c r="C702" s="11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>
      <c r="A703"/>
      <c r="B703" s="11"/>
      <c r="C703" s="11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>
      <c r="A704"/>
      <c r="B704" s="11"/>
      <c r="C704" s="11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>
      <c r="A705"/>
      <c r="B705" s="11"/>
      <c r="C705" s="11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>
      <c r="A706"/>
      <c r="B706" s="11"/>
      <c r="C706" s="11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>
      <c r="A707"/>
      <c r="B707" s="11"/>
      <c r="C707" s="11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ht="12.75">
      <c r="A708" s="60"/>
    </row>
    <row r="709" ht="12.75">
      <c r="A709" s="60"/>
    </row>
    <row r="710" ht="12.75">
      <c r="A710" s="60"/>
    </row>
    <row r="711" spans="1:27" ht="12.75">
      <c r="A711" s="5"/>
      <c r="B711" s="11"/>
      <c r="C711" s="11"/>
      <c r="D711" s="5"/>
      <c r="E711" s="5"/>
      <c r="F711" s="5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>
      <c r="A712"/>
      <c r="B712" s="64"/>
      <c r="C712" s="11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>
      <c r="A713"/>
      <c r="B713" s="11"/>
      <c r="C713" s="11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>
      <c r="A714"/>
      <c r="B714" s="11"/>
      <c r="C714" s="11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>
      <c r="A715"/>
      <c r="B715" s="11"/>
      <c r="C715" s="11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>
      <c r="A716"/>
      <c r="B716" s="11"/>
      <c r="C716" s="11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>
      <c r="A717"/>
      <c r="B717" s="11"/>
      <c r="C717" s="11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ht="12.75">
      <c r="A718" s="60"/>
    </row>
    <row r="719" ht="12.75">
      <c r="A719" s="60"/>
    </row>
    <row r="720" ht="12.75">
      <c r="A720" s="60"/>
    </row>
    <row r="721" spans="1:27" ht="12.75">
      <c r="A721" s="5"/>
      <c r="B721" s="11"/>
      <c r="C721" s="11"/>
      <c r="D721" s="5"/>
      <c r="E721" s="5"/>
      <c r="F721" s="5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>
      <c r="A722"/>
      <c r="B722" s="64"/>
      <c r="C722" s="11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>
      <c r="A723"/>
      <c r="B723" s="11"/>
      <c r="C723" s="11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>
      <c r="A724"/>
      <c r="B724" s="11"/>
      <c r="C724" s="11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>
      <c r="A725"/>
      <c r="B725" s="11"/>
      <c r="C725" s="11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>
      <c r="A726"/>
      <c r="B726" s="11"/>
      <c r="C726" s="11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>
      <c r="A727"/>
      <c r="B727" s="11"/>
      <c r="C727" s="11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ht="12.75">
      <c r="A728" s="60"/>
    </row>
    <row r="729" ht="12.75">
      <c r="A729" s="60"/>
    </row>
    <row r="730" ht="12.75">
      <c r="A730" s="60"/>
    </row>
    <row r="731" ht="12.75">
      <c r="A731" s="60"/>
    </row>
    <row r="732" ht="12.75">
      <c r="A732" s="60"/>
    </row>
    <row r="733" spans="1:27" ht="12.75">
      <c r="A733" s="5"/>
      <c r="B733" s="11"/>
      <c r="C733" s="11"/>
      <c r="D733" s="5"/>
      <c r="E733" s="5"/>
      <c r="F733" s="5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>
      <c r="A734"/>
      <c r="B734" s="64"/>
      <c r="C734" s="11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>
      <c r="A735"/>
      <c r="B735" s="11"/>
      <c r="C735" s="11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>
      <c r="A736"/>
      <c r="B736" s="11"/>
      <c r="C736" s="11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>
      <c r="A737"/>
      <c r="B737" s="11"/>
      <c r="C737" s="11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>
      <c r="A738"/>
      <c r="B738" s="11"/>
      <c r="C738" s="11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>
      <c r="A739"/>
      <c r="B739" s="11"/>
      <c r="C739" s="11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ht="12.75">
      <c r="A740" s="60"/>
    </row>
    <row r="741" ht="12.75">
      <c r="A741" s="60"/>
    </row>
    <row r="742" ht="12.75">
      <c r="A742" s="60"/>
    </row>
    <row r="743" ht="12.75">
      <c r="A743" s="60"/>
    </row>
    <row r="744" ht="12.75">
      <c r="A744" s="60"/>
    </row>
    <row r="745" ht="12.75">
      <c r="A745" s="60"/>
    </row>
    <row r="746" ht="12.75">
      <c r="A746" s="60"/>
    </row>
    <row r="747" ht="12.75">
      <c r="A747" s="60"/>
    </row>
    <row r="748" ht="12.75">
      <c r="A748" s="60"/>
    </row>
    <row r="749" ht="12.75">
      <c r="A749" s="60"/>
    </row>
    <row r="750" ht="12.75">
      <c r="A750" s="60"/>
    </row>
    <row r="751" ht="12.75">
      <c r="A751" s="60"/>
    </row>
    <row r="752" ht="12.75">
      <c r="A752" s="60"/>
    </row>
    <row r="753" ht="12.75">
      <c r="A753" s="60"/>
    </row>
    <row r="754" ht="12.75">
      <c r="A754" s="60"/>
    </row>
    <row r="755" ht="12.75">
      <c r="A755" s="60"/>
    </row>
    <row r="756" ht="12.75">
      <c r="A756" s="60"/>
    </row>
    <row r="757" ht="12.75">
      <c r="A757" s="60"/>
    </row>
    <row r="758" ht="12.75">
      <c r="A758" s="60"/>
    </row>
    <row r="759" ht="12.75">
      <c r="A759" s="60"/>
    </row>
    <row r="760" ht="12.75">
      <c r="A760" s="60"/>
    </row>
    <row r="761" ht="12.75">
      <c r="A761" s="60"/>
    </row>
    <row r="762" ht="12.75">
      <c r="A762" s="60"/>
    </row>
    <row r="763" spans="1:27" ht="12.75">
      <c r="A763" s="5"/>
      <c r="B763" s="11"/>
      <c r="C763" s="11"/>
      <c r="D763" s="5"/>
      <c r="E763" s="5"/>
      <c r="F763" s="5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>
      <c r="A764"/>
      <c r="B764" s="64"/>
      <c r="C764" s="11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>
      <c r="A765"/>
      <c r="B765" s="11"/>
      <c r="C765" s="11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>
      <c r="A766"/>
      <c r="B766" s="11"/>
      <c r="C766" s="11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>
      <c r="A767"/>
      <c r="B767" s="11"/>
      <c r="C767" s="11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>
      <c r="A768"/>
      <c r="B768" s="11"/>
      <c r="C768" s="11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>
      <c r="A769"/>
      <c r="B769" s="11"/>
      <c r="C769" s="11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ht="12.75">
      <c r="A770" s="60"/>
    </row>
    <row r="771" ht="12.75">
      <c r="A771" s="60"/>
    </row>
    <row r="772" ht="12.75">
      <c r="A772" s="60"/>
    </row>
    <row r="773" ht="12.75">
      <c r="A773" s="60"/>
    </row>
    <row r="774" ht="12.75">
      <c r="A774" s="60"/>
    </row>
    <row r="775" ht="12.75">
      <c r="A775" s="60"/>
    </row>
    <row r="776" spans="1:27" ht="12.75">
      <c r="A776" s="5"/>
      <c r="B776" s="11"/>
      <c r="C776" s="11"/>
      <c r="D776" s="5"/>
      <c r="E776" s="5"/>
      <c r="F776" s="5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>
      <c r="A777"/>
      <c r="B777" s="64"/>
      <c r="C777" s="11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>
      <c r="A778"/>
      <c r="B778" s="11"/>
      <c r="C778" s="11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>
      <c r="A779"/>
      <c r="B779" s="11"/>
      <c r="C779" s="11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>
      <c r="A780"/>
      <c r="B780" s="11"/>
      <c r="C780" s="11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>
      <c r="A781"/>
      <c r="B781" s="11"/>
      <c r="C781" s="1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>
      <c r="A782"/>
      <c r="B782" s="11"/>
      <c r="C782" s="11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ht="12.75">
      <c r="A783" s="60"/>
    </row>
    <row r="784" ht="12.75">
      <c r="A784" s="60"/>
    </row>
    <row r="785" ht="12.75">
      <c r="A785" s="60"/>
    </row>
    <row r="786" ht="12.75">
      <c r="A786" s="60"/>
    </row>
    <row r="787" spans="1:27" ht="12.75">
      <c r="A787" s="5"/>
      <c r="B787" s="11"/>
      <c r="C787" s="11"/>
      <c r="D787" s="5"/>
      <c r="E787" s="5"/>
      <c r="F787" s="5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>
      <c r="A788"/>
      <c r="B788" s="64"/>
      <c r="C788" s="11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>
      <c r="A789"/>
      <c r="B789" s="11"/>
      <c r="C789" s="11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>
      <c r="A790"/>
      <c r="B790" s="11"/>
      <c r="C790" s="11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>
      <c r="A791"/>
      <c r="B791" s="11"/>
      <c r="C791" s="1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>
      <c r="A792"/>
      <c r="B792" s="11"/>
      <c r="C792" s="11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>
      <c r="A793"/>
      <c r="B793" s="11"/>
      <c r="C793" s="11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ht="12.75">
      <c r="A794" s="60"/>
    </row>
    <row r="795" ht="12.75">
      <c r="A795" s="60"/>
    </row>
    <row r="796" ht="12.75">
      <c r="A796" s="60"/>
    </row>
    <row r="797" ht="12.75">
      <c r="A797" s="60"/>
    </row>
    <row r="798" ht="12.75">
      <c r="A798" s="60"/>
    </row>
    <row r="799" ht="12.75">
      <c r="A799" s="60"/>
    </row>
    <row r="800" ht="12.75">
      <c r="A800" s="60"/>
    </row>
    <row r="801" spans="1:27" ht="12.75">
      <c r="A801" s="5"/>
      <c r="B801" s="11"/>
      <c r="C801" s="11"/>
      <c r="D801" s="5"/>
      <c r="E801" s="5"/>
      <c r="F801" s="5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>
      <c r="A802"/>
      <c r="B802" s="64"/>
      <c r="C802" s="11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>
      <c r="A803"/>
      <c r="B803" s="11"/>
      <c r="C803" s="11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>
      <c r="A804"/>
      <c r="B804" s="11"/>
      <c r="C804" s="11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>
      <c r="A805"/>
      <c r="B805" s="11"/>
      <c r="C805" s="11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>
      <c r="A806"/>
      <c r="B806" s="11"/>
      <c r="C806" s="11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>
      <c r="A807"/>
      <c r="B807" s="11"/>
      <c r="C807" s="11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ht="12.75">
      <c r="A808" s="60"/>
    </row>
    <row r="809" ht="12.75">
      <c r="A809" s="60"/>
    </row>
    <row r="810" ht="12.75">
      <c r="A810" s="60"/>
    </row>
    <row r="811" ht="12.75">
      <c r="A811" s="60"/>
    </row>
    <row r="812" ht="12.75">
      <c r="A812" s="60"/>
    </row>
    <row r="813" ht="12.75">
      <c r="A813" s="60"/>
    </row>
    <row r="814" ht="12.75">
      <c r="A814" s="60"/>
    </row>
    <row r="815" ht="12.75">
      <c r="A815" s="60"/>
    </row>
    <row r="816" ht="12.75">
      <c r="A816" s="60"/>
    </row>
    <row r="817" ht="12.75">
      <c r="A817" s="60"/>
    </row>
    <row r="818" ht="12.75">
      <c r="A818" s="60"/>
    </row>
    <row r="819" ht="12.75">
      <c r="A819" s="60"/>
    </row>
    <row r="820" ht="12.75">
      <c r="A820" s="60"/>
    </row>
    <row r="821" ht="12.75">
      <c r="A821" s="60"/>
    </row>
    <row r="822" ht="12.75">
      <c r="A822" s="60"/>
    </row>
    <row r="823" ht="12.75">
      <c r="A823" s="60"/>
    </row>
    <row r="824" ht="12.75">
      <c r="A824" s="60"/>
    </row>
    <row r="825" ht="12.75">
      <c r="A825" s="60"/>
    </row>
    <row r="826" ht="12.75">
      <c r="A826" s="60"/>
    </row>
    <row r="827" ht="12.75">
      <c r="A827" s="60"/>
    </row>
    <row r="828" ht="12.75">
      <c r="A828" s="60"/>
    </row>
    <row r="829" spans="1:27" ht="12.75">
      <c r="A829" s="5"/>
      <c r="B829" s="11"/>
      <c r="C829" s="11"/>
      <c r="D829" s="5"/>
      <c r="E829" s="5"/>
      <c r="F829" s="5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>
      <c r="A830"/>
      <c r="B830" s="64"/>
      <c r="C830" s="11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>
      <c r="A831"/>
      <c r="B831" s="11"/>
      <c r="C831" s="1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>
      <c r="A832"/>
      <c r="B832" s="11"/>
      <c r="C832" s="11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>
      <c r="A833"/>
      <c r="B833" s="11"/>
      <c r="C833" s="11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>
      <c r="A834"/>
      <c r="B834" s="11"/>
      <c r="C834" s="11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>
      <c r="A835"/>
      <c r="B835" s="11"/>
      <c r="C835" s="11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ht="12.75">
      <c r="A836" s="60"/>
    </row>
    <row r="837" ht="12.75">
      <c r="A837" s="60"/>
    </row>
    <row r="838" ht="12.75">
      <c r="A838" s="60"/>
    </row>
    <row r="839" spans="1:27" ht="12.75">
      <c r="A839" s="5"/>
      <c r="B839" s="11"/>
      <c r="C839" s="11"/>
      <c r="D839" s="5"/>
      <c r="E839" s="5"/>
      <c r="F839" s="5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>
      <c r="A840"/>
      <c r="B840" s="64"/>
      <c r="C840" s="11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>
      <c r="A841"/>
      <c r="B841" s="11"/>
      <c r="C841" s="1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>
      <c r="A842"/>
      <c r="B842" s="11"/>
      <c r="C842" s="11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>
      <c r="A843"/>
      <c r="B843" s="11"/>
      <c r="C843" s="11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>
      <c r="A844"/>
      <c r="B844" s="11"/>
      <c r="C844" s="11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>
      <c r="A845"/>
      <c r="B845" s="11"/>
      <c r="C845" s="11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ht="12.75">
      <c r="A846" s="60"/>
    </row>
    <row r="847" ht="12.75">
      <c r="A847" s="60"/>
    </row>
    <row r="848" ht="12.75">
      <c r="A848" s="60"/>
    </row>
    <row r="849" ht="12.75">
      <c r="A849" s="60"/>
    </row>
    <row r="850" ht="12.75">
      <c r="A850" s="60"/>
    </row>
    <row r="851" ht="12.75">
      <c r="A851" s="60"/>
    </row>
    <row r="852" ht="12.75">
      <c r="A852" s="60"/>
    </row>
    <row r="853" spans="1:27" ht="12.75">
      <c r="A853" s="5"/>
      <c r="B853" s="11"/>
      <c r="C853" s="11"/>
      <c r="D853" s="5"/>
      <c r="E853" s="5"/>
      <c r="F853" s="5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>
      <c r="A854"/>
      <c r="B854" s="64"/>
      <c r="C854" s="11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>
      <c r="A855"/>
      <c r="B855" s="11"/>
      <c r="C855" s="11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>
      <c r="A856"/>
      <c r="B856" s="11"/>
      <c r="C856" s="11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>
      <c r="A857"/>
      <c r="B857" s="11"/>
      <c r="C857" s="11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>
      <c r="A858"/>
      <c r="B858" s="11"/>
      <c r="C858" s="11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>
      <c r="A859"/>
      <c r="B859" s="11"/>
      <c r="C859" s="11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ht="12.75">
      <c r="A860" s="60"/>
    </row>
    <row r="861" ht="12.75">
      <c r="A861" s="60"/>
    </row>
    <row r="862" ht="12.75">
      <c r="A862" s="60"/>
    </row>
    <row r="863" spans="1:27" ht="12.75">
      <c r="A863" s="5"/>
      <c r="B863" s="11"/>
      <c r="C863" s="11"/>
      <c r="D863" s="5"/>
      <c r="E863" s="5"/>
      <c r="F863" s="5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>
      <c r="A864"/>
      <c r="B864" s="64"/>
      <c r="C864" s="11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>
      <c r="A865"/>
      <c r="B865" s="11"/>
      <c r="C865" s="11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>
      <c r="A866"/>
      <c r="B866" s="11"/>
      <c r="C866" s="11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>
      <c r="A867"/>
      <c r="B867" s="11"/>
      <c r="C867" s="11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>
      <c r="A868"/>
      <c r="B868" s="11"/>
      <c r="C868" s="11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>
      <c r="A869"/>
      <c r="B869" s="11"/>
      <c r="C869" s="11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ht="12.75">
      <c r="A870" s="60"/>
    </row>
    <row r="871" ht="12.75">
      <c r="A871" s="60"/>
    </row>
    <row r="872" ht="12.75">
      <c r="A872" s="60"/>
    </row>
    <row r="873" ht="12.75">
      <c r="A873" s="60"/>
    </row>
    <row r="874" ht="12.75">
      <c r="A874" s="60"/>
    </row>
    <row r="875" ht="12.75">
      <c r="A875" s="60"/>
    </row>
    <row r="876" ht="12.75">
      <c r="A876" s="60"/>
    </row>
    <row r="877" ht="12.75">
      <c r="A877" s="60"/>
    </row>
    <row r="878" ht="12.75">
      <c r="A878" s="60"/>
    </row>
    <row r="879" ht="12.75">
      <c r="A879" s="60"/>
    </row>
    <row r="880" ht="12.75">
      <c r="A880" s="60"/>
    </row>
    <row r="881" ht="12.75">
      <c r="A881" s="60"/>
    </row>
    <row r="882" ht="12.75">
      <c r="A882" s="60"/>
    </row>
    <row r="883" ht="12.75">
      <c r="A883" s="60"/>
    </row>
    <row r="884" ht="12.75">
      <c r="A884" s="60"/>
    </row>
    <row r="885" spans="1:27" ht="12.75">
      <c r="A885" s="5"/>
      <c r="B885" s="11"/>
      <c r="C885" s="11"/>
      <c r="D885" s="5"/>
      <c r="E885" s="5"/>
      <c r="F885" s="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>
      <c r="A886"/>
      <c r="B886" s="64"/>
      <c r="C886" s="11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>
      <c r="A887"/>
      <c r="B887" s="11"/>
      <c r="C887" s="11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>
      <c r="A888"/>
      <c r="B888" s="11"/>
      <c r="C888" s="11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>
      <c r="A889"/>
      <c r="B889" s="11"/>
      <c r="C889" s="11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>
      <c r="A890"/>
      <c r="B890" s="11"/>
      <c r="C890" s="11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>
      <c r="A891"/>
      <c r="B891" s="11"/>
      <c r="C891" s="1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ht="12.75">
      <c r="A892" s="60"/>
    </row>
    <row r="893" ht="12.75">
      <c r="A893" s="60"/>
    </row>
    <row r="894" ht="12.75">
      <c r="A894" s="60"/>
    </row>
    <row r="895" ht="12.75">
      <c r="A895" s="60"/>
    </row>
    <row r="896" ht="12.75">
      <c r="A896" s="60"/>
    </row>
    <row r="897" ht="12.75">
      <c r="A897" s="60"/>
    </row>
    <row r="898" ht="12.75">
      <c r="A898" s="60"/>
    </row>
    <row r="899" ht="12.75">
      <c r="A899" s="60"/>
    </row>
    <row r="900" spans="1:27" ht="12.75">
      <c r="A900" s="5"/>
      <c r="B900" s="11"/>
      <c r="C900" s="11"/>
      <c r="D900" s="5"/>
      <c r="E900" s="5"/>
      <c r="F900" s="5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>
      <c r="A901"/>
      <c r="B901" s="64"/>
      <c r="C901" s="1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>
      <c r="A902"/>
      <c r="B902" s="11"/>
      <c r="C902" s="11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>
      <c r="A903"/>
      <c r="B903" s="11"/>
      <c r="C903" s="11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>
      <c r="A904"/>
      <c r="B904" s="11"/>
      <c r="C904" s="11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>
      <c r="A905"/>
      <c r="B905" s="11"/>
      <c r="C905" s="11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>
      <c r="A906"/>
      <c r="B906" s="11"/>
      <c r="C906" s="11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ht="12.75">
      <c r="A907" s="60"/>
    </row>
    <row r="908" ht="12.75">
      <c r="A908" s="60"/>
    </row>
    <row r="909" ht="12.75">
      <c r="A909" s="60"/>
    </row>
    <row r="910" ht="12.75">
      <c r="A910" s="60"/>
    </row>
    <row r="911" ht="12.75">
      <c r="A911" s="60"/>
    </row>
    <row r="912" ht="12.75">
      <c r="A912" s="60"/>
    </row>
    <row r="913" ht="12.75">
      <c r="A913" s="60"/>
    </row>
    <row r="914" ht="12.75">
      <c r="A914" s="60"/>
    </row>
    <row r="915" ht="12.75">
      <c r="A915" s="60"/>
    </row>
    <row r="916" ht="12.75">
      <c r="A916" s="60"/>
    </row>
    <row r="917" ht="12.75">
      <c r="A917" s="60"/>
    </row>
    <row r="918" ht="12.75">
      <c r="A918" s="60"/>
    </row>
    <row r="919" ht="12.75">
      <c r="A919" s="60"/>
    </row>
    <row r="920" spans="1:27" ht="12.75">
      <c r="A920" s="5"/>
      <c r="B920" s="11"/>
      <c r="C920" s="11"/>
      <c r="D920" s="5"/>
      <c r="E920" s="5"/>
      <c r="F920" s="5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>
      <c r="A921"/>
      <c r="B921" s="64"/>
      <c r="C921" s="1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>
      <c r="A922"/>
      <c r="B922" s="11"/>
      <c r="C922" s="11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>
      <c r="A923"/>
      <c r="B923" s="11"/>
      <c r="C923" s="11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>
      <c r="A924"/>
      <c r="B924" s="11"/>
      <c r="C924" s="11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>
      <c r="A925"/>
      <c r="B925" s="11"/>
      <c r="C925" s="11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>
      <c r="A926"/>
      <c r="B926" s="11"/>
      <c r="C926" s="11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ht="12.75">
      <c r="A927" s="60"/>
    </row>
    <row r="928" ht="12.75">
      <c r="A928" s="60"/>
    </row>
    <row r="929" ht="12.75">
      <c r="A929" s="60"/>
    </row>
    <row r="930" spans="1:27" ht="12.75">
      <c r="A930" s="5"/>
      <c r="B930" s="11"/>
      <c r="C930" s="11"/>
      <c r="D930" s="5"/>
      <c r="E930" s="5"/>
      <c r="F930" s="5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>
      <c r="A931"/>
      <c r="B931" s="64"/>
      <c r="C931" s="1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>
      <c r="A932"/>
      <c r="B932" s="11"/>
      <c r="C932" s="11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>
      <c r="A933"/>
      <c r="B933" s="11"/>
      <c r="C933" s="11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>
      <c r="A934"/>
      <c r="B934" s="11"/>
      <c r="C934" s="11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>
      <c r="A935"/>
      <c r="B935" s="11"/>
      <c r="C935" s="11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>
      <c r="A936"/>
      <c r="B936" s="11"/>
      <c r="C936" s="11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ht="12.75">
      <c r="A937" s="60"/>
    </row>
    <row r="938" ht="12.75">
      <c r="A938" s="60"/>
    </row>
    <row r="939" ht="12.75">
      <c r="A939" s="60"/>
    </row>
    <row r="940" ht="12.75">
      <c r="A940" s="60"/>
    </row>
    <row r="941" spans="1:27" ht="12.75">
      <c r="A941" s="5"/>
      <c r="B941" s="11"/>
      <c r="C941" s="11"/>
      <c r="D941" s="5"/>
      <c r="E941" s="5"/>
      <c r="F941" s="5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>
      <c r="A942"/>
      <c r="B942" s="64"/>
      <c r="C942" s="11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>
      <c r="A943"/>
      <c r="B943" s="11"/>
      <c r="C943" s="11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>
      <c r="A944"/>
      <c r="B944" s="11"/>
      <c r="C944" s="11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>
      <c r="A945"/>
      <c r="B945" s="11"/>
      <c r="C945" s="11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>
      <c r="A946"/>
      <c r="B946" s="11"/>
      <c r="C946" s="11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>
      <c r="A947"/>
      <c r="B947" s="11"/>
      <c r="C947" s="11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ht="12.75">
      <c r="A948" s="60"/>
    </row>
    <row r="949" ht="12.75">
      <c r="A949" s="60"/>
    </row>
    <row r="950" ht="12.75">
      <c r="A950" s="60"/>
    </row>
    <row r="951" spans="1:27" ht="12.75">
      <c r="A951" s="5"/>
      <c r="B951" s="11"/>
      <c r="C951" s="11"/>
      <c r="D951" s="5"/>
      <c r="E951" s="5"/>
      <c r="F951" s="5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>
      <c r="A952"/>
      <c r="B952" s="64"/>
      <c r="C952" s="11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>
      <c r="A953"/>
      <c r="B953" s="11"/>
      <c r="C953" s="11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>
      <c r="A954"/>
      <c r="B954" s="11"/>
      <c r="C954" s="11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>
      <c r="A955"/>
      <c r="B955" s="11"/>
      <c r="C955" s="11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>
      <c r="A956"/>
      <c r="B956" s="11"/>
      <c r="C956" s="11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>
      <c r="A957"/>
      <c r="B957" s="11"/>
      <c r="C957" s="11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ht="12.75">
      <c r="A958" s="60"/>
    </row>
    <row r="959" ht="12.75">
      <c r="A959" s="60"/>
    </row>
    <row r="960" ht="12.75">
      <c r="A960" s="60"/>
    </row>
    <row r="961" spans="1:27" ht="12.75">
      <c r="A961" s="5"/>
      <c r="B961" s="11"/>
      <c r="C961" s="11"/>
      <c r="D961" s="5"/>
      <c r="E961" s="5"/>
      <c r="F961" s="5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>
      <c r="A962"/>
      <c r="B962" s="64"/>
      <c r="C962" s="11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>
      <c r="A963"/>
      <c r="B963" s="11"/>
      <c r="C963" s="11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>
      <c r="A964"/>
      <c r="B964" s="11"/>
      <c r="C964" s="11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>
      <c r="A965"/>
      <c r="B965" s="11"/>
      <c r="C965" s="11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>
      <c r="A966"/>
      <c r="B966" s="11"/>
      <c r="C966" s="11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>
      <c r="A967"/>
      <c r="B967" s="11"/>
      <c r="C967" s="11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ht="12.75">
      <c r="A968" s="60"/>
    </row>
    <row r="969" ht="12.75">
      <c r="A969" s="60"/>
    </row>
    <row r="970" ht="12.75">
      <c r="A970" s="60"/>
    </row>
    <row r="971" ht="12.75">
      <c r="A971" s="60"/>
    </row>
    <row r="972" ht="12.75">
      <c r="A972" s="60"/>
    </row>
    <row r="973" ht="12.75">
      <c r="A973" s="60"/>
    </row>
    <row r="974" ht="12.75">
      <c r="A974" s="60"/>
    </row>
    <row r="975" ht="12.75">
      <c r="A975" s="60"/>
    </row>
    <row r="976" ht="12.75">
      <c r="A976" s="60"/>
    </row>
    <row r="977" ht="12.75">
      <c r="A977" s="60"/>
    </row>
    <row r="978" ht="12.75">
      <c r="A978" s="60"/>
    </row>
    <row r="979" ht="12.75">
      <c r="A979" s="60"/>
    </row>
    <row r="980" ht="12.75">
      <c r="A980" s="60"/>
    </row>
    <row r="981" ht="12.75">
      <c r="A981" s="60"/>
    </row>
    <row r="982" spans="1:27" ht="12.75">
      <c r="A982" s="5"/>
      <c r="B982" s="11"/>
      <c r="C982" s="11"/>
      <c r="D982" s="5"/>
      <c r="E982" s="5"/>
      <c r="F982" s="5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>
      <c r="A983"/>
      <c r="B983" s="64"/>
      <c r="C983" s="11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>
      <c r="A984"/>
      <c r="B984" s="11"/>
      <c r="C984" s="11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>
      <c r="A985"/>
      <c r="B985" s="11"/>
      <c r="C985" s="11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>
      <c r="A986"/>
      <c r="B986" s="11"/>
      <c r="C986" s="11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>
      <c r="A987"/>
      <c r="B987" s="11"/>
      <c r="C987" s="11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>
      <c r="A988"/>
      <c r="B988" s="11"/>
      <c r="C988" s="11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ht="12.75">
      <c r="A989" s="60"/>
    </row>
    <row r="990" ht="12.75">
      <c r="A990" s="60"/>
    </row>
    <row r="991" ht="12.75">
      <c r="A991" s="60"/>
    </row>
    <row r="992" spans="1:27" ht="12.75">
      <c r="A992" s="5"/>
      <c r="B992" s="11"/>
      <c r="C992" s="11"/>
      <c r="D992" s="5"/>
      <c r="E992" s="5"/>
      <c r="F992" s="5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>
      <c r="A993"/>
      <c r="B993" s="64"/>
      <c r="C993" s="11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>
      <c r="A994"/>
      <c r="B994" s="11"/>
      <c r="C994" s="11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>
      <c r="A995"/>
      <c r="B995" s="11"/>
      <c r="C995" s="11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>
      <c r="A996"/>
      <c r="B996" s="11"/>
      <c r="C996" s="11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>
      <c r="A997"/>
      <c r="B997" s="11"/>
      <c r="C997" s="11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>
      <c r="A998"/>
      <c r="B998" s="11"/>
      <c r="C998" s="11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ht="12.75">
      <c r="A999" s="60"/>
    </row>
    <row r="1000" ht="12.75">
      <c r="A1000" s="60"/>
    </row>
    <row r="1001" ht="12.75">
      <c r="A1001" s="60"/>
    </row>
    <row r="1002" spans="1:27" ht="12.75">
      <c r="A1002" s="5"/>
      <c r="B1002" s="11"/>
      <c r="C1002" s="11"/>
      <c r="D1002" s="5"/>
      <c r="E1002" s="5"/>
      <c r="F1002" s="5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>
      <c r="A1003"/>
      <c r="B1003" s="64"/>
      <c r="C1003" s="11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>
      <c r="A1004"/>
      <c r="B1004" s="11"/>
      <c r="C1004" s="11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>
      <c r="A1005"/>
      <c r="B1005" s="11"/>
      <c r="C1005" s="11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>
      <c r="A1006"/>
      <c r="B1006" s="11"/>
      <c r="C1006" s="11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>
      <c r="A1007"/>
      <c r="B1007" s="11"/>
      <c r="C1007" s="11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>
      <c r="A1008"/>
      <c r="B1008" s="11"/>
      <c r="C1008" s="11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ht="12.75">
      <c r="A1009" s="60"/>
    </row>
    <row r="1010" ht="12.75">
      <c r="A1010" s="60"/>
    </row>
    <row r="1011" ht="12.75">
      <c r="A1011" s="60"/>
    </row>
    <row r="1012" ht="12.75">
      <c r="A1012" s="60"/>
    </row>
    <row r="1013" ht="12.75">
      <c r="A1013" s="60"/>
    </row>
    <row r="1014" ht="12.75">
      <c r="A1014" s="60"/>
    </row>
    <row r="1015" ht="12.75">
      <c r="A1015" s="60"/>
    </row>
    <row r="1016" ht="12.75">
      <c r="A1016" s="60"/>
    </row>
    <row r="1017" ht="12.75">
      <c r="A1017" s="60"/>
    </row>
    <row r="1018" ht="12.75">
      <c r="A1018" s="60"/>
    </row>
    <row r="1019" ht="12.75">
      <c r="A1019" s="60"/>
    </row>
    <row r="1020" ht="12.75">
      <c r="A1020" s="60"/>
    </row>
    <row r="1021" spans="1:27" ht="12.75">
      <c r="A1021" s="5"/>
      <c r="B1021" s="11"/>
      <c r="C1021" s="11"/>
      <c r="D1021" s="5"/>
      <c r="E1021" s="5"/>
      <c r="F1021" s="5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.75">
      <c r="A1022"/>
      <c r="B1022" s="64"/>
      <c r="C1022" s="11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ht="12.75">
      <c r="A1023"/>
      <c r="B1023" s="11"/>
      <c r="C1023" s="11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>
      <c r="A1024"/>
      <c r="B1024" s="11"/>
      <c r="C1024" s="11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.75">
      <c r="A1025"/>
      <c r="B1025" s="11"/>
      <c r="C1025" s="11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ht="12.75">
      <c r="A1026"/>
      <c r="B1026" s="11"/>
      <c r="C1026" s="11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>
      <c r="A1027"/>
      <c r="B1027" s="11"/>
      <c r="C1027" s="11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ht="12.75">
      <c r="A1028" s="60"/>
    </row>
    <row r="1029" ht="12.75">
      <c r="A1029" s="60"/>
    </row>
    <row r="1030" ht="12.75">
      <c r="A1030" s="60"/>
    </row>
    <row r="1031" spans="1:27" ht="12.75">
      <c r="A1031" s="5"/>
      <c r="B1031" s="11"/>
      <c r="C1031" s="11"/>
      <c r="D1031" s="5"/>
      <c r="E1031" s="5"/>
      <c r="F1031" s="5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ht="12.75">
      <c r="A1032"/>
      <c r="B1032" s="64"/>
      <c r="C1032" s="11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>
      <c r="A1033"/>
      <c r="B1033" s="11"/>
      <c r="C1033" s="11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.75">
      <c r="A1034"/>
      <c r="B1034" s="11"/>
      <c r="C1034" s="11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ht="12.75">
      <c r="A1035"/>
      <c r="B1035" s="11"/>
      <c r="C1035" s="11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>
      <c r="A1036"/>
      <c r="B1036" s="11"/>
      <c r="C1036" s="11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.75">
      <c r="A1037"/>
      <c r="B1037" s="11"/>
      <c r="C1037" s="11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ht="12.75">
      <c r="A1038" s="60"/>
    </row>
    <row r="1039" ht="12.75">
      <c r="A1039" s="60"/>
    </row>
    <row r="1040" ht="12.75">
      <c r="A1040" s="60"/>
    </row>
    <row r="1041" ht="12.75">
      <c r="A1041" s="60"/>
    </row>
    <row r="1042" ht="12.75">
      <c r="A1042" s="60"/>
    </row>
    <row r="1043" ht="12.75">
      <c r="A1043" s="60"/>
    </row>
    <row r="1044" ht="12.75">
      <c r="A1044" s="60"/>
    </row>
    <row r="1045" ht="12.75">
      <c r="A1045" s="60"/>
    </row>
    <row r="1046" ht="12.75">
      <c r="A1046" s="60"/>
    </row>
    <row r="1047" ht="12.75">
      <c r="A1047" s="60"/>
    </row>
    <row r="1048" ht="12.75">
      <c r="A1048" s="60"/>
    </row>
    <row r="1049" ht="12.75">
      <c r="A1049" s="60"/>
    </row>
    <row r="1050" ht="12.75">
      <c r="A1050" s="60"/>
    </row>
    <row r="1051" spans="1:27" ht="12.75">
      <c r="A1051" s="5"/>
      <c r="B1051" s="11"/>
      <c r="C1051" s="11"/>
      <c r="D1051" s="5"/>
      <c r="E1051" s="5"/>
      <c r="F1051" s="5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.75">
      <c r="A1052"/>
      <c r="B1052" s="64"/>
      <c r="C1052" s="11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</row>
    <row r="1053" spans="1:27" ht="12.75">
      <c r="A1053"/>
      <c r="B1053" s="11"/>
      <c r="C1053" s="11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>
      <c r="A1054"/>
      <c r="B1054" s="11"/>
      <c r="C1054" s="11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.75">
      <c r="A1055"/>
      <c r="B1055" s="11"/>
      <c r="C1055" s="11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</row>
    <row r="1056" spans="1:27" ht="12.75">
      <c r="A1056"/>
      <c r="B1056" s="11"/>
      <c r="C1056" s="11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>
      <c r="A1057"/>
      <c r="B1057" s="11"/>
      <c r="C1057" s="11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ht="12.75">
      <c r="A1058" s="60"/>
    </row>
    <row r="1059" ht="12.75">
      <c r="A1059" s="60"/>
    </row>
    <row r="1060" ht="12.75">
      <c r="A1060" s="60"/>
    </row>
    <row r="1061" ht="12.75">
      <c r="A1061" s="60"/>
    </row>
    <row r="1062" ht="12.75">
      <c r="A1062" s="60"/>
    </row>
    <row r="1063" ht="12.75">
      <c r="A1063" s="60"/>
    </row>
    <row r="1064" ht="12.75">
      <c r="A1064" s="60"/>
    </row>
    <row r="1065" ht="12.75">
      <c r="A1065" s="60"/>
    </row>
    <row r="1066" ht="12.75">
      <c r="A1066" s="60"/>
    </row>
    <row r="1067" spans="1:27" ht="12.75">
      <c r="A1067" s="5"/>
      <c r="B1067" s="11"/>
      <c r="C1067" s="11"/>
      <c r="D1067" s="5"/>
      <c r="E1067" s="5"/>
      <c r="F1067" s="5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</row>
    <row r="1068" spans="1:27" ht="12.75">
      <c r="A1068"/>
      <c r="B1068" s="64"/>
      <c r="C1068" s="11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>
      <c r="A1069"/>
      <c r="B1069" s="11"/>
      <c r="C1069" s="11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.75">
      <c r="A1070"/>
      <c r="B1070" s="11"/>
      <c r="C1070" s="11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</row>
    <row r="1071" spans="1:27" ht="12.75">
      <c r="A1071"/>
      <c r="B1071" s="11"/>
      <c r="C1071" s="1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>
      <c r="A1072"/>
      <c r="B1072" s="11"/>
      <c r="C1072" s="11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.75">
      <c r="A1073"/>
      <c r="B1073" s="11"/>
      <c r="C1073" s="11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</row>
    <row r="1074" ht="12.75">
      <c r="A1074" s="60"/>
    </row>
    <row r="1075" ht="12.75">
      <c r="A1075" s="60"/>
    </row>
    <row r="1076" ht="12.75">
      <c r="A1076" s="60"/>
    </row>
    <row r="1077" ht="12.75">
      <c r="A1077" s="60"/>
    </row>
    <row r="1078" ht="12.75">
      <c r="A1078" s="60"/>
    </row>
    <row r="1079" ht="12.75">
      <c r="A1079" s="60"/>
    </row>
    <row r="1080" ht="12.75">
      <c r="A1080" s="60"/>
    </row>
    <row r="1081" ht="12.75">
      <c r="A1081" s="60"/>
    </row>
    <row r="1082" ht="12.75">
      <c r="A1082" s="60"/>
    </row>
    <row r="1083" ht="12.75">
      <c r="A1083" s="60"/>
    </row>
    <row r="1084" ht="12.75">
      <c r="A1084" s="60"/>
    </row>
    <row r="1085" spans="1:27" ht="12.75">
      <c r="A1085" s="5"/>
      <c r="B1085" s="11"/>
      <c r="C1085" s="11"/>
      <c r="D1085" s="5"/>
      <c r="E1085" s="5"/>
      <c r="F1085" s="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</row>
    <row r="1086" spans="1:27" ht="12.75">
      <c r="A1086"/>
      <c r="B1086" s="64"/>
      <c r="C1086" s="11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>
      <c r="A1087"/>
      <c r="B1087" s="11"/>
      <c r="C1087" s="11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.75">
      <c r="A1088"/>
      <c r="B1088" s="11"/>
      <c r="C1088" s="11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</row>
    <row r="1089" spans="1:27" ht="12.75">
      <c r="A1089"/>
      <c r="B1089" s="11"/>
      <c r="C1089" s="11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>
      <c r="A1090"/>
      <c r="B1090" s="11"/>
      <c r="C1090" s="11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.75">
      <c r="A1091"/>
      <c r="B1091" s="11"/>
      <c r="C1091" s="1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</row>
    <row r="1092" ht="12.75">
      <c r="A1092" s="60"/>
    </row>
    <row r="1093" ht="12.75">
      <c r="A1093" s="60"/>
    </row>
    <row r="1094" ht="12.75">
      <c r="A1094" s="60"/>
    </row>
    <row r="1095" spans="1:27" ht="12.75">
      <c r="A1095" s="5"/>
      <c r="B1095" s="11"/>
      <c r="C1095" s="11"/>
      <c r="D1095" s="5"/>
      <c r="E1095" s="5"/>
      <c r="F1095" s="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>
      <c r="A1096"/>
      <c r="B1096" s="64"/>
      <c r="C1096" s="11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.75">
      <c r="A1097"/>
      <c r="B1097" s="11"/>
      <c r="C1097" s="11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</row>
    <row r="1098" spans="1:27" ht="12.75">
      <c r="A1098"/>
      <c r="B1098" s="11"/>
      <c r="C1098" s="11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>
      <c r="A1099"/>
      <c r="B1099" s="11"/>
      <c r="C1099" s="11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.75">
      <c r="A1100"/>
      <c r="B1100" s="11"/>
      <c r="C1100" s="11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</row>
    <row r="1101" spans="1:27" ht="12.75">
      <c r="A1101"/>
      <c r="B1101" s="11"/>
      <c r="C1101" s="1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ht="12.75">
      <c r="A1102" s="60"/>
    </row>
    <row r="1103" ht="12.75">
      <c r="A1103" s="60"/>
    </row>
    <row r="1104" ht="12.75">
      <c r="A1104" s="60"/>
    </row>
    <row r="1105" ht="12.75">
      <c r="A1105" s="60"/>
    </row>
    <row r="1106" ht="12.75">
      <c r="A1106" s="60"/>
    </row>
    <row r="1107" ht="12.75">
      <c r="A1107" s="60"/>
    </row>
    <row r="1108" ht="12.75">
      <c r="A1108" s="60"/>
    </row>
    <row r="1109" ht="12.75">
      <c r="A1109" s="60"/>
    </row>
    <row r="1110" ht="12.75">
      <c r="A1110" s="60"/>
    </row>
    <row r="1111" ht="12.75">
      <c r="A1111" s="60"/>
    </row>
    <row r="1112" ht="12.75">
      <c r="A1112" s="60"/>
    </row>
    <row r="1113" ht="12.75">
      <c r="A1113" s="60"/>
    </row>
    <row r="1114" ht="12.75">
      <c r="A1114" s="60"/>
    </row>
    <row r="1115" ht="12.75">
      <c r="A1115" s="60"/>
    </row>
    <row r="1116" ht="12.75">
      <c r="A1116" s="60"/>
    </row>
    <row r="1117" ht="12.75">
      <c r="A1117" s="60"/>
    </row>
    <row r="1118" ht="12.75">
      <c r="A1118" s="60"/>
    </row>
    <row r="1119" ht="12.75">
      <c r="A1119" s="60"/>
    </row>
    <row r="1120" spans="1:27" ht="12.75">
      <c r="A1120" s="5"/>
      <c r="B1120" s="11"/>
      <c r="C1120" s="11"/>
      <c r="D1120" s="5"/>
      <c r="E1120" s="5"/>
      <c r="F1120" s="5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.75">
      <c r="A1121"/>
      <c r="B1121" s="64"/>
      <c r="C1121" s="1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</row>
    <row r="1122" spans="1:27" ht="12.75">
      <c r="A1122"/>
      <c r="B1122" s="11"/>
      <c r="C1122" s="11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>
      <c r="A1123"/>
      <c r="B1123" s="11"/>
      <c r="C1123" s="11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.75">
      <c r="A1124"/>
      <c r="B1124" s="11"/>
      <c r="C1124" s="11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</row>
    <row r="1125" spans="1:27" ht="12.75">
      <c r="A1125"/>
      <c r="B1125" s="11"/>
      <c r="C1125" s="11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>
      <c r="A1126"/>
      <c r="B1126" s="11"/>
      <c r="C1126" s="11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ht="12.75">
      <c r="A1127" s="60"/>
    </row>
    <row r="1128" ht="12.75">
      <c r="A1128" s="60"/>
    </row>
    <row r="1129" ht="12.75">
      <c r="A1129" s="60"/>
    </row>
    <row r="1130" ht="12.75">
      <c r="A1130" s="60"/>
    </row>
    <row r="1131" ht="12.75">
      <c r="A1131" s="60"/>
    </row>
    <row r="1132" ht="12.75">
      <c r="A1132" s="60"/>
    </row>
    <row r="1133" ht="12.75">
      <c r="A1133" s="60"/>
    </row>
    <row r="1134" ht="12.75">
      <c r="A1134" s="60"/>
    </row>
    <row r="1135" ht="12.75">
      <c r="A1135" s="60"/>
    </row>
  </sheetData>
  <printOptions/>
  <pageMargins left="0.75" right="0.75" top="1" bottom="1" header="0.5" footer="0.5"/>
  <pageSetup horizontalDpi="355" verticalDpi="3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USACE-ERDC-CHL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u4hfvrjb</dc:creator>
  <cp:keywords/>
  <dc:description/>
  <cp:lastModifiedBy>Aaron Byrd</cp:lastModifiedBy>
  <cp:lastPrinted>2006-06-13T16:30:39Z</cp:lastPrinted>
  <dcterms:created xsi:type="dcterms:W3CDTF">2005-06-27T18:36:14Z</dcterms:created>
  <dcterms:modified xsi:type="dcterms:W3CDTF">2009-05-04T22:04:48Z</dcterms:modified>
  <cp:category/>
  <cp:version/>
  <cp:contentType/>
  <cp:contentStatus/>
</cp:coreProperties>
</file>